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X:\СПиУПВС\2.External\7.Реестр заявок на оказание услуг\2021\"/>
    </mc:Choice>
  </mc:AlternateContent>
  <xr:revisionPtr revIDLastSave="0" documentId="13_ncr:1_{660B89F1-2D37-44B0-8D76-858002B4AD3B}" xr6:coauthVersionLast="47" xr6:coauthVersionMax="47" xr10:uidLastSave="{00000000-0000-0000-0000-000000000000}"/>
  <bookViews>
    <workbookView xWindow="-120" yWindow="-120" windowWidth="29040" windowHeight="15720" xr2:uid="{D6F08070-9A4A-4B68-9A5F-00510CAD562B}"/>
  </bookViews>
  <sheets>
    <sheet name="Реестр" sheetId="1" r:id="rId1"/>
    <sheet name="Справочник" sheetId="2" r:id="rId2"/>
  </sheets>
  <definedNames>
    <definedName name="_xlnm._FilterDatabase" localSheetId="0" hidden="1">Реестр!$B$11:$L$1204</definedName>
    <definedName name="СПИСОКАК">справочник[Столбец1]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865" i="1" l="1"/>
  <c r="K857" i="1"/>
  <c r="K853" i="1"/>
  <c r="K849" i="1"/>
  <c r="K845" i="1"/>
  <c r="K829" i="1"/>
  <c r="K821" i="1"/>
  <c r="K819" i="1"/>
  <c r="K813" i="1"/>
  <c r="K811" i="1"/>
  <c r="K791" i="1"/>
  <c r="K789" i="1"/>
  <c r="K807" i="1"/>
  <c r="K809" i="1"/>
  <c r="K815" i="1"/>
  <c r="K817" i="1"/>
  <c r="K823" i="1"/>
  <c r="K825" i="1"/>
  <c r="K827" i="1"/>
  <c r="K831" i="1"/>
  <c r="K833" i="1"/>
  <c r="K835" i="1"/>
  <c r="K837" i="1"/>
  <c r="K841" i="1"/>
  <c r="K843" i="1"/>
  <c r="K851" i="1"/>
  <c r="K855" i="1"/>
  <c r="K859" i="1"/>
  <c r="K861" i="1"/>
  <c r="K863" i="1"/>
  <c r="K867" i="1"/>
  <c r="K869" i="1"/>
  <c r="K875" i="1"/>
  <c r="K877" i="1"/>
  <c r="K879" i="1"/>
  <c r="K881" i="1"/>
  <c r="K883" i="1"/>
  <c r="K885" i="1"/>
  <c r="K887" i="1"/>
  <c r="K889" i="1"/>
  <c r="K891" i="1"/>
  <c r="K893" i="1"/>
  <c r="K895" i="1"/>
  <c r="K897" i="1"/>
  <c r="K899" i="1"/>
  <c r="K901" i="1"/>
  <c r="K903" i="1"/>
  <c r="K905" i="1"/>
  <c r="K907" i="1"/>
  <c r="K909" i="1"/>
  <c r="K911" i="1"/>
  <c r="K913" i="1"/>
  <c r="K915" i="1"/>
  <c r="K917" i="1"/>
  <c r="K919" i="1"/>
  <c r="K921" i="1"/>
  <c r="K923" i="1"/>
  <c r="K925" i="1"/>
  <c r="K927" i="1"/>
  <c r="K929" i="1"/>
  <c r="K931" i="1"/>
  <c r="K933" i="1"/>
  <c r="K935" i="1"/>
  <c r="K937" i="1"/>
  <c r="K939" i="1"/>
  <c r="K941" i="1"/>
  <c r="K943" i="1"/>
  <c r="K945" i="1"/>
  <c r="K947" i="1"/>
  <c r="K949" i="1"/>
  <c r="K951" i="1"/>
  <c r="K953" i="1"/>
  <c r="K955" i="1"/>
  <c r="K957" i="1"/>
  <c r="K959" i="1"/>
  <c r="K961" i="1"/>
  <c r="K963" i="1"/>
  <c r="K965" i="1"/>
  <c r="K967" i="1"/>
  <c r="K969" i="1"/>
  <c r="K971" i="1"/>
  <c r="K973" i="1"/>
  <c r="K975" i="1"/>
  <c r="K977" i="1"/>
  <c r="K979" i="1"/>
  <c r="K981" i="1"/>
  <c r="K983" i="1"/>
  <c r="K985" i="1"/>
  <c r="K987" i="1"/>
  <c r="K989" i="1"/>
  <c r="K991" i="1"/>
  <c r="K993" i="1"/>
  <c r="K995" i="1"/>
  <c r="K997" i="1"/>
  <c r="K999" i="1"/>
  <c r="K1001" i="1"/>
  <c r="K1003" i="1"/>
  <c r="K1005" i="1"/>
  <c r="K1007" i="1"/>
  <c r="K1009" i="1"/>
  <c r="K1011" i="1"/>
  <c r="K1013" i="1"/>
  <c r="K1015" i="1"/>
  <c r="K1017" i="1"/>
  <c r="K1019" i="1"/>
  <c r="K1021" i="1"/>
  <c r="K1023" i="1"/>
  <c r="K1025" i="1"/>
  <c r="K1027" i="1"/>
  <c r="K1029" i="1"/>
  <c r="K1031" i="1"/>
  <c r="K1033" i="1"/>
  <c r="K1035" i="1"/>
  <c r="K1037" i="1"/>
  <c r="K1039" i="1"/>
  <c r="K1041" i="1"/>
  <c r="K1043" i="1"/>
  <c r="K1045" i="1"/>
  <c r="K1047" i="1"/>
  <c r="K1049" i="1"/>
  <c r="K1051" i="1"/>
  <c r="K1053" i="1"/>
  <c r="K1055" i="1"/>
  <c r="K1057" i="1"/>
  <c r="K1059" i="1"/>
  <c r="K1061" i="1"/>
  <c r="K1063" i="1"/>
  <c r="K1065" i="1"/>
  <c r="K1067" i="1"/>
  <c r="K1069" i="1"/>
  <c r="K1071" i="1"/>
  <c r="K1073" i="1"/>
  <c r="K1075" i="1"/>
  <c r="K1077" i="1"/>
  <c r="K1079" i="1"/>
  <c r="K1081" i="1"/>
  <c r="K1083" i="1"/>
  <c r="K1085" i="1"/>
  <c r="K1087" i="1"/>
  <c r="K1089" i="1"/>
  <c r="K1091" i="1"/>
  <c r="K1093" i="1"/>
  <c r="K1095" i="1"/>
  <c r="K1097" i="1"/>
  <c r="K1099" i="1"/>
  <c r="K1101" i="1"/>
  <c r="K1103" i="1"/>
  <c r="K1105" i="1"/>
  <c r="K1107" i="1"/>
  <c r="K1109" i="1"/>
  <c r="K1111" i="1"/>
  <c r="K1113" i="1"/>
  <c r="K1115" i="1"/>
  <c r="K1117" i="1"/>
  <c r="K1119" i="1"/>
  <c r="K1121" i="1"/>
  <c r="K1123" i="1"/>
  <c r="K1125" i="1"/>
  <c r="K1127" i="1"/>
  <c r="K1129" i="1"/>
  <c r="K1131" i="1"/>
  <c r="K1133" i="1"/>
  <c r="K1135" i="1"/>
  <c r="K1137" i="1"/>
  <c r="K1139" i="1"/>
  <c r="K1141" i="1"/>
  <c r="K1143" i="1"/>
  <c r="K1145" i="1"/>
  <c r="K1147" i="1"/>
  <c r="K1149" i="1"/>
  <c r="K1151" i="1"/>
  <c r="K1153" i="1"/>
  <c r="K1155" i="1"/>
  <c r="K1157" i="1"/>
  <c r="K1159" i="1"/>
  <c r="K1161" i="1"/>
  <c r="K1163" i="1"/>
  <c r="K1165" i="1"/>
  <c r="K1167" i="1"/>
  <c r="K1169" i="1"/>
  <c r="K1171" i="1"/>
  <c r="K1173" i="1"/>
  <c r="K1175" i="1"/>
  <c r="K1177" i="1"/>
  <c r="K1179" i="1"/>
  <c r="K1181" i="1"/>
  <c r="K1183" i="1"/>
  <c r="K1185" i="1"/>
  <c r="K1187" i="1"/>
  <c r="K1189" i="1"/>
  <c r="K1191" i="1"/>
  <c r="K1193" i="1"/>
  <c r="K1195" i="1"/>
  <c r="K1197" i="1"/>
  <c r="K1199" i="1"/>
  <c r="K1201" i="1"/>
  <c r="K1203" i="1"/>
</calcChain>
</file>

<file path=xl/sharedStrings.xml><?xml version="1.0" encoding="utf-8"?>
<sst xmlns="http://schemas.openxmlformats.org/spreadsheetml/2006/main" count="3328" uniqueCount="709">
  <si>
    <t xml:space="preserve"> Исх.  рег. № заявки</t>
  </si>
  <si>
    <t xml:space="preserve">Дата и  время поступления заявки </t>
  </si>
  <si>
    <t>Дата и  время отправления заявки</t>
  </si>
  <si>
    <t>Кол-во листов в заявке</t>
  </si>
  <si>
    <t xml:space="preserve"> Дата и номер договора об оказании услуг</t>
  </si>
  <si>
    <t>Вх.  рег. № заявки</t>
  </si>
  <si>
    <t>Наименование потребителя, представившего заявку</t>
  </si>
  <si>
    <t>Результат  расмотрения заявки</t>
  </si>
  <si>
    <t>Дата и  исходящий номер письма об отказе от исполнения заявки</t>
  </si>
  <si>
    <t>Причина отказа исполнения заявки</t>
  </si>
  <si>
    <t>Дата и   исходящий номер письма в Росавиацию (план мероприятий)</t>
  </si>
  <si>
    <t>АЭРОГЕО ООО</t>
  </si>
  <si>
    <t>аэропортовое обслуж. № 7 от 02.04.09г.</t>
  </si>
  <si>
    <t>АВИАКОМПАНИЯ СИБИРЬ АО</t>
  </si>
  <si>
    <t>№04-01-NOR-001/1205 (Аэропортовое и наземное обслуживание ВС) от 01.05.2012г.</t>
  </si>
  <si>
    <t>ЭВАЛАР ЗАО</t>
  </si>
  <si>
    <t>о наземном аэропортовом обслуживании от 18.02.2013</t>
  </si>
  <si>
    <t>АЛТАЙСКИЕ АВИАЛИНИИ ООО</t>
  </si>
  <si>
    <t>№АП 01/04-13 от 01.04.2013</t>
  </si>
  <si>
    <t>ЮВТ АЭРО АО</t>
  </si>
  <si>
    <t>№08/06-2016/АиНО от 08.09.2016г.</t>
  </si>
  <si>
    <t>АВИАПРЕДПРИЯТИЕ ЕЛЬЦОВКА АО</t>
  </si>
  <si>
    <t>№ АПЕ-3267-17 от 25.06.2017 НАО</t>
  </si>
  <si>
    <t>СЕВЕРНЫЙ ВЕТЕР ООО</t>
  </si>
  <si>
    <t>№ 19/06/2020 А и НО от 19.06.2020</t>
  </si>
  <si>
    <t>АВИАКОМПАНИЯ "ИКАР" ООО</t>
  </si>
  <si>
    <t>№ 19/06-2020 АИНО от 19.06.2020</t>
  </si>
  <si>
    <t>УРАЛЬСКИЕ АВИАЛИНИИ ОАО АК</t>
  </si>
  <si>
    <t>№ 30/06-2020 АиНО от 30.06.2020</t>
  </si>
  <si>
    <t>АК НОРДСТАР АО</t>
  </si>
  <si>
    <t>№ 25/12-2020 АиНО от 25.12.2020</t>
  </si>
  <si>
    <t>ПРЕМЬЕР АВИА АО</t>
  </si>
  <si>
    <t>№ АиНО/П-К-21-212-21 от 15.02.2021</t>
  </si>
  <si>
    <t>АВИАЦИОННОЕ ПРЕДПРИЯТИЕ РЕГИОНАВИА ООО</t>
  </si>
  <si>
    <t>№ 07/04-2021 АиНО от 07.04.2021</t>
  </si>
  <si>
    <t>АЛТАЙАВИА ООО</t>
  </si>
  <si>
    <t>№ 26-07/21 от 26.07.2021г. о наземном аэропортовом обслуживании ВС</t>
  </si>
  <si>
    <t>АЭРОФЛОТ ПАО</t>
  </si>
  <si>
    <t>№-32/Р144-32/21.02.2022 от 09.02.2022</t>
  </si>
  <si>
    <t>АВИАКОМПАНИЯ ЮТЭЙР ПАО</t>
  </si>
  <si>
    <t>№ 5/22АО/2022 Аи НО от 01.03.2022</t>
  </si>
  <si>
    <t>РЕД ВИНГС АО</t>
  </si>
  <si>
    <t>№ 25/04-2022 АиНО от 25.04.2022</t>
  </si>
  <si>
    <t>АТК ЯМАЛ АО</t>
  </si>
  <si>
    <t>№ 09-УАП/22 от 01.08.2022г.</t>
  </si>
  <si>
    <t>КРАСАВИА АО</t>
  </si>
  <si>
    <t>№ 3425С/22/08-2024 АиНО от 22.08.2024</t>
  </si>
  <si>
    <t>АВИАКОМПАНИЯ ТУЛПАР ЭЙР ООО</t>
  </si>
  <si>
    <t>№ 22/08-2024 АиНО от 22.08.2024</t>
  </si>
  <si>
    <t>ГАЗПРОМ АВИА ООО АВИАПРЕДПРИЯТИЕ</t>
  </si>
  <si>
    <t>№ 07/10-2024 АиНО от 07.10.2024</t>
  </si>
  <si>
    <t>Томский филиал ООО Авиапредприятие "Газпром авиа"</t>
  </si>
  <si>
    <t>№ 01/11-2024 АиНО от 01.11.2024</t>
  </si>
  <si>
    <t>ИЖАВИА АО</t>
  </si>
  <si>
    <t>№ 1561-24-З АиНО от 16.12.2024</t>
  </si>
  <si>
    <t>СОЛЯРИС АО ЦА ФИЛИАЛ</t>
  </si>
  <si>
    <t>№ 28/01-2025 АиНО от 28.01.2025</t>
  </si>
  <si>
    <t>АВИАРТ ООО</t>
  </si>
  <si>
    <t>№ 31/01-2025 АиНО от 31.01.2025</t>
  </si>
  <si>
    <t>АВИА МЕНЕДЖМЕНТ ГРУП АО</t>
  </si>
  <si>
    <t>№ 14/04-2025 АиНО от 14.04.2025</t>
  </si>
  <si>
    <t>АВИАКОМПАНИЯ АЗИМУТ АО</t>
  </si>
  <si>
    <t>№ 0105-2025 АиНО от 01.05.2025</t>
  </si>
  <si>
    <t>ИРБИС ООО</t>
  </si>
  <si>
    <t>№ 01/06-2025 АиНО от 01.06.2025</t>
  </si>
  <si>
    <t>АО "Uzbekistan Airways"</t>
  </si>
  <si>
    <t>№ АиНО от 10.07.2025</t>
  </si>
  <si>
    <t>НССА АО</t>
  </si>
  <si>
    <t>№ 20/10-2025 НАО (с учетом базирования ВС) от 20.10.2025</t>
  </si>
  <si>
    <t>ИЛ ПАО</t>
  </si>
  <si>
    <t>№ 00000000020956250103-2025 АиНО от 27.11.2025</t>
  </si>
  <si>
    <t>Рейзбих Иван Андреевич</t>
  </si>
  <si>
    <t>№ 03/04-2026 НАО от 03.04.2026 с учетом базировки</t>
  </si>
  <si>
    <t>СОВРЕМЕННЫЕ ТЕХНОЛОГИИ ООО</t>
  </si>
  <si>
    <t>№ 07/04-2026 АиНО от 07.04.2026</t>
  </si>
  <si>
    <t>ИРАЭРО АО АВИАКОМПАНИЯ</t>
  </si>
  <si>
    <t>№ 27/05-2026 АиНО от 27.05.2026</t>
  </si>
  <si>
    <t>Столбец1</t>
  </si>
  <si>
    <t>Столбец2</t>
  </si>
  <si>
    <t>Реестр
заявок на оказание услуг субъектов естественных монополий в аэропортах</t>
  </si>
  <si>
    <t>Горно-Алтайск</t>
  </si>
  <si>
    <t>АО "Аэропорт Горно-Алтайск"</t>
  </si>
  <si>
    <t>-</t>
  </si>
  <si>
    <t>ООО «Авиакомпания Вельталь-Авиа»</t>
  </si>
  <si>
    <t>Принять</t>
  </si>
  <si>
    <t>1627-1647/26</t>
  </si>
  <si>
    <t>АО «СкайЛайт»</t>
  </si>
  <si>
    <t>1628-1648/26</t>
  </si>
  <si>
    <t>АлтайАвиа</t>
  </si>
  <si>
    <t>1629-1649/26</t>
  </si>
  <si>
    <t>1630-1650/26</t>
  </si>
  <si>
    <t>1631-1651/26</t>
  </si>
  <si>
    <t>1632-1652/26</t>
  </si>
  <si>
    <t>1633-1653/26</t>
  </si>
  <si>
    <t>1634-1654/26</t>
  </si>
  <si>
    <t>1635-1655/26</t>
  </si>
  <si>
    <t>АО «Авиа Менеджмент Груп»</t>
  </si>
  <si>
    <t>1636-1656/26</t>
  </si>
  <si>
    <t>ЦУГА РусАэро</t>
  </si>
  <si>
    <t>1637-1657/26</t>
  </si>
  <si>
    <t>1638-1657/25</t>
  </si>
  <si>
    <t>JSC PREMIER AVIA</t>
  </si>
  <si>
    <t>1639-1659/26</t>
  </si>
  <si>
    <t>:1640-1660/26</t>
  </si>
  <si>
    <t>ZAFER HAVACILIK A.S.</t>
  </si>
  <si>
    <t xml:space="preserve">Отменен </t>
  </si>
  <si>
    <t>1641-1661/26</t>
  </si>
  <si>
    <t>1642-1662/26</t>
  </si>
  <si>
    <t>ООО «Авиакомпания «ТАРП Авиэйшн»</t>
  </si>
  <si>
    <t xml:space="preserve">- </t>
  </si>
  <si>
    <t>1643-1663/26</t>
  </si>
  <si>
    <t>1644-1664/26</t>
  </si>
  <si>
    <t>1645-1665/26</t>
  </si>
  <si>
    <t>1646-1666/26</t>
  </si>
  <si>
    <t>1647-1667/26</t>
  </si>
  <si>
    <t>ОСОО «Эйр Кей Джи»</t>
  </si>
  <si>
    <t>1648-1668/26</t>
  </si>
  <si>
    <t>1649-1669/26</t>
  </si>
  <si>
    <t>1650-1670/26</t>
  </si>
  <si>
    <t>1651-1671/26</t>
  </si>
  <si>
    <t>ООО «Айр Чартер»</t>
  </si>
  <si>
    <t>1652-1672/26</t>
  </si>
  <si>
    <t>Солярис АЭРО</t>
  </si>
  <si>
    <t>1653-1673/26</t>
  </si>
  <si>
    <t>1654-1674/26</t>
  </si>
  <si>
    <t>Авиасервис</t>
  </si>
  <si>
    <t>1655-1675/26</t>
  </si>
  <si>
    <t xml:space="preserve">JET AIR GROUP  </t>
  </si>
  <si>
    <t>1656-1676/26</t>
  </si>
  <si>
    <t>1657-1677/26</t>
  </si>
  <si>
    <t>АП «Газпром Авиа»</t>
  </si>
  <si>
    <t>1658-1678/26</t>
  </si>
  <si>
    <t>АО «ЮВТ АЭРО»</t>
  </si>
  <si>
    <t>1659-1679/26</t>
  </si>
  <si>
    <t>1660-1680/26</t>
  </si>
  <si>
    <t>ООО Тулпар</t>
  </si>
  <si>
    <t>1661-1681/26</t>
  </si>
  <si>
    <t>Альянсджет</t>
  </si>
  <si>
    <t>1662-1682/26</t>
  </si>
  <si>
    <t>1663-1683/26</t>
  </si>
  <si>
    <t>МЧС РФ</t>
  </si>
  <si>
    <t>1664-1684/26</t>
  </si>
  <si>
    <t>СЛО Россия</t>
  </si>
  <si>
    <t>1665-1685/26</t>
  </si>
  <si>
    <t>АО Меридиан</t>
  </si>
  <si>
    <t>1666-</t>
  </si>
  <si>
    <t>1686/26</t>
  </si>
  <si>
    <t xml:space="preserve">   08:30</t>
  </si>
  <si>
    <t>1667-1687/26</t>
  </si>
  <si>
    <t xml:space="preserve"> --:--</t>
  </si>
  <si>
    <t>1668-</t>
  </si>
  <si>
    <t>1688/26</t>
  </si>
  <si>
    <t>ООО «Газпром Авиа»</t>
  </si>
  <si>
    <t>1669-1689/26</t>
  </si>
  <si>
    <t>1670-1690/26</t>
  </si>
  <si>
    <t xml:space="preserve">    JET AIR GROUP   </t>
  </si>
  <si>
    <t>1671-1691/26</t>
  </si>
  <si>
    <t>1672-1692/26</t>
  </si>
  <si>
    <t>1673-1693/26</t>
  </si>
  <si>
    <t>1674-1694/26</t>
  </si>
  <si>
    <t>ООО Турухан</t>
  </si>
  <si>
    <t>1675-1695/26</t>
  </si>
  <si>
    <t>в 06:00</t>
  </si>
  <si>
    <t>В 06:30</t>
  </si>
  <si>
    <t>1676-1696/26</t>
  </si>
  <si>
    <t xml:space="preserve"> 19:00</t>
  </si>
  <si>
    <t>1677-1697/26</t>
  </si>
  <si>
    <t>1678-1698/26</t>
  </si>
  <si>
    <t xml:space="preserve">ООО Турухан </t>
  </si>
  <si>
    <t>1679-1699/26</t>
  </si>
  <si>
    <t xml:space="preserve">JETLET </t>
  </si>
  <si>
    <t>1680-1700/26</t>
  </si>
  <si>
    <t>Войска национальной гвардии</t>
  </si>
  <si>
    <t>1681-1701/26</t>
  </si>
  <si>
    <t>1682-1702/26</t>
  </si>
  <si>
    <t>АО АК Меридиан</t>
  </si>
  <si>
    <t>1683-1703/26</t>
  </si>
  <si>
    <t>АО «Uzbekistan Airways»</t>
  </si>
  <si>
    <t>1684-1704/26</t>
  </si>
  <si>
    <t xml:space="preserve"> 19:41</t>
  </si>
  <si>
    <t>ООО АК «Джетика»</t>
  </si>
  <si>
    <t>1685-1705/26</t>
  </si>
  <si>
    <t>Договор от 01.11.2024 №01/11-2024АиНО</t>
  </si>
  <si>
    <t>1686-1706/26</t>
  </si>
  <si>
    <t>АПК «ВЗЛЕТ»</t>
  </si>
  <si>
    <t>ИП Терещенко Михаил Витальевич</t>
  </si>
  <si>
    <t>1687-1707/26</t>
  </si>
  <si>
    <t>1688-1708/26</t>
  </si>
  <si>
    <t>1689-1709/26</t>
  </si>
  <si>
    <t>1690-1710/26</t>
  </si>
  <si>
    <t>1691-1711/26</t>
  </si>
  <si>
    <t>1692-1712/26</t>
  </si>
  <si>
    <t>1693-1713/26</t>
  </si>
  <si>
    <t>АО «НССА»</t>
  </si>
  <si>
    <t>1694-1714/26</t>
  </si>
  <si>
    <t>ОАО Авиакомпания Белавиа</t>
  </si>
  <si>
    <t>1695-</t>
  </si>
  <si>
    <t>1715/26</t>
  </si>
  <si>
    <t>1696-1716/26</t>
  </si>
  <si>
    <t>1697-1717/26</t>
  </si>
  <si>
    <t>1698-1718/26</t>
  </si>
  <si>
    <t>1699-1719/26</t>
  </si>
  <si>
    <t xml:space="preserve">АлтайАвиа </t>
  </si>
  <si>
    <t>(1700)-1720/26</t>
  </si>
  <si>
    <t>1671 (1701)-1721/26</t>
  </si>
  <si>
    <t>1672 (1702)-1722/26</t>
  </si>
  <si>
    <t>Скайпартнер</t>
  </si>
  <si>
    <t>1673 (1703)-1723/26</t>
  </si>
  <si>
    <t>1674 (1704)-1724/26</t>
  </si>
  <si>
    <t>ЮВТ Аеро</t>
  </si>
  <si>
    <t>1675 (1705)-1725/26</t>
  </si>
  <si>
    <t>АО «ЦУГА РУСАЭРО»</t>
  </si>
  <si>
    <t>1676 (1706)-1726/26</t>
  </si>
  <si>
    <t>1677 (1707)-1727/26</t>
  </si>
  <si>
    <t>АльянсДжет</t>
  </si>
  <si>
    <t>1678 (1708)-1728/26</t>
  </si>
  <si>
    <t>1679 (1709)-1729/26</t>
  </si>
  <si>
    <t>АК Северо-запад</t>
  </si>
  <si>
    <t>1680 (1710)-</t>
  </si>
  <si>
    <t>1730/26</t>
  </si>
  <si>
    <t>ООО «Авиакомпания «ТУЛПАР»</t>
  </si>
  <si>
    <t>1681 (1711)-1731/26</t>
  </si>
  <si>
    <t>ООО «Авиакомпания «Северо-Запад»</t>
  </si>
  <si>
    <t>1712-1732/26</t>
  </si>
  <si>
    <t xml:space="preserve"> 20:06</t>
  </si>
  <si>
    <t>1713-1733/26</t>
  </si>
  <si>
    <t>1714-1734/26</t>
  </si>
  <si>
    <t>1715-1735/26</t>
  </si>
  <si>
    <t xml:space="preserve"> 14:08</t>
  </si>
  <si>
    <t>1716-1736/26</t>
  </si>
  <si>
    <t xml:space="preserve"> 18:15</t>
  </si>
  <si>
    <t>1717-1737/26</t>
  </si>
  <si>
    <t>1718-1738/26</t>
  </si>
  <si>
    <t>1719-1739/26</t>
  </si>
  <si>
    <t>1720-1740/26</t>
  </si>
  <si>
    <t>1721-1741/26</t>
  </si>
  <si>
    <t>1722-1742/26</t>
  </si>
  <si>
    <t>1723-1743/26</t>
  </si>
  <si>
    <t>1724-1743/26</t>
  </si>
  <si>
    <t xml:space="preserve">Принять </t>
  </si>
  <si>
    <t>1725-1745/26</t>
  </si>
  <si>
    <t>1726-1746/26</t>
  </si>
  <si>
    <t>1727-1747/26</t>
  </si>
  <si>
    <t>1728-1748/26</t>
  </si>
  <si>
    <t xml:space="preserve"> 18:17</t>
  </si>
  <si>
    <t>1729-1749/26</t>
  </si>
  <si>
    <t>1730-1750/26</t>
  </si>
  <si>
    <t>1731-1751/26</t>
  </si>
  <si>
    <t>1732-1752/26</t>
  </si>
  <si>
    <t>1733-1753/26</t>
  </si>
  <si>
    <t>1734-1754/26</t>
  </si>
  <si>
    <t xml:space="preserve">АО «ЦУГА РУСАЭРО» </t>
  </si>
  <si>
    <t>1735-1755/26</t>
  </si>
  <si>
    <t>АО «ЦУГА РУСАЭРО» КАЗАХСТАН</t>
  </si>
  <si>
    <t>1736-1756/26</t>
  </si>
  <si>
    <t>ООО «Ирбис»</t>
  </si>
  <si>
    <t>1737-1757-26</t>
  </si>
  <si>
    <t>1738-1758/26</t>
  </si>
  <si>
    <t>224 Летный отряд</t>
  </si>
  <si>
    <t>На рассмотрении</t>
  </si>
  <si>
    <t>1739-1759/26</t>
  </si>
  <si>
    <t>1740-1760/26</t>
  </si>
  <si>
    <t xml:space="preserve">ФСБ РФ ФГКУ ОАО СН  </t>
  </si>
  <si>
    <t>Военная часть 52625</t>
  </si>
  <si>
    <t>ООО Современные технологии</t>
  </si>
  <si>
    <t>ДЖЕТЛЕТ/РОССИЯ</t>
  </si>
  <si>
    <t>1737-1757/26</t>
  </si>
  <si>
    <t>АО Скай Атлас</t>
  </si>
  <si>
    <t xml:space="preserve">         10:00</t>
  </si>
  <si>
    <t>ООО Современные Технологии</t>
  </si>
  <si>
    <t>1741-1761-26</t>
  </si>
  <si>
    <t>1742-1762/26</t>
  </si>
  <si>
    <t>Нацгвардия</t>
  </si>
  <si>
    <t>1743-1763/26</t>
  </si>
  <si>
    <t>1744-1764/26</t>
  </si>
  <si>
    <t>ФГКУ ОАО СН</t>
  </si>
  <si>
    <t>1745-1755/26</t>
  </si>
  <si>
    <t xml:space="preserve">В/ч 3733 Войска национальной гвардии  </t>
  </si>
  <si>
    <t>1746-1756/26</t>
  </si>
  <si>
    <t>АО «Русджет»</t>
  </si>
  <si>
    <t>1747-1757/26</t>
  </si>
  <si>
    <t>1748-1758/26</t>
  </si>
  <si>
    <t>Ред Вингс</t>
  </si>
  <si>
    <t>1749-1759/26</t>
  </si>
  <si>
    <t>1750-1760/26</t>
  </si>
  <si>
    <t>ФГКУ 3ОАО</t>
  </si>
  <si>
    <t>1751-1761/26</t>
  </si>
  <si>
    <t>ИП Рейзбирх</t>
  </si>
  <si>
    <t>№03/04-2026 НАО от 03.04.2026</t>
  </si>
  <si>
    <t>1752-1762/26</t>
  </si>
  <si>
    <t>1753-1763/26</t>
  </si>
  <si>
    <t>Газпром Авиа</t>
  </si>
  <si>
    <t>1754-1764/26</t>
  </si>
  <si>
    <t>1755-1765/26</t>
  </si>
  <si>
    <t>1756-1766/26</t>
  </si>
  <si>
    <t>1757-1767/26</t>
  </si>
  <si>
    <t>1758-1768/26</t>
  </si>
  <si>
    <t>1759-1769/26</t>
  </si>
  <si>
    <t>Премьер Авиа</t>
  </si>
  <si>
    <t>1760-1770/26</t>
  </si>
  <si>
    <t>JETLET</t>
  </si>
  <si>
    <t>1761-1771/26</t>
  </si>
  <si>
    <t>Алтай Авиа</t>
  </si>
  <si>
    <t>1762-1772/26</t>
  </si>
  <si>
    <t>1763-1773/26</t>
  </si>
  <si>
    <t>Стримлайн Груп</t>
  </si>
  <si>
    <t>1764-1774/26</t>
  </si>
  <si>
    <t>1765-1775/26</t>
  </si>
  <si>
    <t>1766-1776/26</t>
  </si>
  <si>
    <t>АО ЦА СОЛЯРИС</t>
  </si>
  <si>
    <t>принять</t>
  </si>
  <si>
    <t>1767-1777/26</t>
  </si>
  <si>
    <t>1768-1778/26</t>
  </si>
  <si>
    <t>1769-1779/26</t>
  </si>
  <si>
    <t>1770-1780/26</t>
  </si>
  <si>
    <t>1771-1781-26</t>
  </si>
  <si>
    <t>1772-1782/26</t>
  </si>
  <si>
    <t xml:space="preserve">          17:00</t>
  </si>
  <si>
    <t>1773-1783/26</t>
  </si>
  <si>
    <t>1774-1784/26</t>
  </si>
  <si>
    <t>РЕД ВИНГС</t>
  </si>
  <si>
    <t>1775-1785/26</t>
  </si>
  <si>
    <t>ООО Ирбис</t>
  </si>
  <si>
    <t>1776-1786/26</t>
  </si>
  <si>
    <t>1777-1787/26</t>
  </si>
  <si>
    <t>1778-1788/26</t>
  </si>
  <si>
    <t>1779-1789/26</t>
  </si>
  <si>
    <t>ФГКУ 3 ОАО</t>
  </si>
  <si>
    <t>1780-1790/26</t>
  </si>
  <si>
    <t>1781-1791-26</t>
  </si>
  <si>
    <t>1782-1792/26</t>
  </si>
  <si>
    <t>1783-1793/26</t>
  </si>
  <si>
    <t>1784-1794/26</t>
  </si>
  <si>
    <t>1785-1795/26</t>
  </si>
  <si>
    <t xml:space="preserve"> «Скай Партнёр»</t>
  </si>
  <si>
    <t>1786-1796/26</t>
  </si>
  <si>
    <t>1787-1797/26</t>
  </si>
  <si>
    <t>1788-1798/26</t>
  </si>
  <si>
    <t>1789-1799/26</t>
  </si>
  <si>
    <t>1790-1800/26</t>
  </si>
  <si>
    <t>АО Форт Инвест</t>
  </si>
  <si>
    <t>1791-1801/26</t>
  </si>
  <si>
    <t>1792-1802/26</t>
  </si>
  <si>
    <t>ООО ИТК-ГРУПП</t>
  </si>
  <si>
    <t>1793-1803/26</t>
  </si>
  <si>
    <t>СкайЛайт</t>
  </si>
  <si>
    <t>1794-1804/26</t>
  </si>
  <si>
    <t>ООО Джетика</t>
  </si>
  <si>
    <t>1795-1805/26</t>
  </si>
  <si>
    <t>1796-1806/26</t>
  </si>
  <si>
    <t>Альянсджетика</t>
  </si>
  <si>
    <t>1797-1807/26</t>
  </si>
  <si>
    <t>1798-1808/26</t>
  </si>
  <si>
    <t>1799-1809/26</t>
  </si>
  <si>
    <t>АО «АСЦ «СибНИА - ТЕСТ»»</t>
  </si>
  <si>
    <t>1800-</t>
  </si>
  <si>
    <t>1810/26</t>
  </si>
  <si>
    <t>1801-1811/26</t>
  </si>
  <si>
    <t>1802-1812/26</t>
  </si>
  <si>
    <t>ООО «ФОРЭС»</t>
  </si>
  <si>
    <t>1803-1813/26</t>
  </si>
  <si>
    <t>1804-1814/26</t>
  </si>
  <si>
    <t>1805-1815/26</t>
  </si>
  <si>
    <t>1806-1816/26</t>
  </si>
  <si>
    <t>1-08/877</t>
  </si>
  <si>
    <t>ООО ЭКОТОН</t>
  </si>
  <si>
    <t>1807-1817/26</t>
  </si>
  <si>
    <t>1808-1818/26</t>
  </si>
  <si>
    <t>Филиал аэроконтроль ФГУП госкорпорация по ОРВД</t>
  </si>
  <si>
    <t>1809-</t>
  </si>
  <si>
    <t>1819/26</t>
  </si>
  <si>
    <t>JSC PREMIER  AVIA</t>
  </si>
  <si>
    <t>1810-1820/26</t>
  </si>
  <si>
    <t>1811-1821/26</t>
  </si>
  <si>
    <t>АО «РусДжет»</t>
  </si>
  <si>
    <t xml:space="preserve"> -</t>
  </si>
  <si>
    <t>1812-1822/26</t>
  </si>
  <si>
    <t>1813-1823/26</t>
  </si>
  <si>
    <t>АОН Кобзев О.В.</t>
  </si>
  <si>
    <t>1814-1824/26</t>
  </si>
  <si>
    <t>1815-1825/26</t>
  </si>
  <si>
    <t>ИН Терещенко</t>
  </si>
  <si>
    <t>1816-1826/26</t>
  </si>
  <si>
    <t>1817-1827/26</t>
  </si>
  <si>
    <t>1818-</t>
  </si>
  <si>
    <t>1828/26</t>
  </si>
  <si>
    <t>1819-1829/26</t>
  </si>
  <si>
    <t>1820-1830/26</t>
  </si>
  <si>
    <t>1821-1831/26</t>
  </si>
  <si>
    <t>1822-</t>
  </si>
  <si>
    <t>1832/26</t>
  </si>
  <si>
    <t>1823-1833/26</t>
  </si>
  <si>
    <t>ООО «Авиакомпания «ТУЛПАР ЭЙР»</t>
  </si>
  <si>
    <t>1824-</t>
  </si>
  <si>
    <t>1834/26</t>
  </si>
  <si>
    <t>Альянс Джет</t>
  </si>
  <si>
    <t>1825-1835/26</t>
  </si>
  <si>
    <t>1826-1836/26</t>
  </si>
  <si>
    <t>1827-1837/26</t>
  </si>
  <si>
    <t>1828-1838/26</t>
  </si>
  <si>
    <t>1829-1839/26</t>
  </si>
  <si>
    <t>1830-1840/26</t>
  </si>
  <si>
    <t>НССА</t>
  </si>
  <si>
    <t>1831-1841/26</t>
  </si>
  <si>
    <t>1832-1842/26</t>
  </si>
  <si>
    <t>1833-1843/26</t>
  </si>
  <si>
    <t>1834-1844/26</t>
  </si>
  <si>
    <t>1835-1845/26</t>
  </si>
  <si>
    <t>1836-1846/26</t>
  </si>
  <si>
    <t>1837-1847/26</t>
  </si>
  <si>
    <t>1838-1848/26</t>
  </si>
  <si>
    <t>1839-1849/26</t>
  </si>
  <si>
    <t>ЗАО «Истюнион»</t>
  </si>
  <si>
    <t>1840-1850/26</t>
  </si>
  <si>
    <t>1841-1851/26</t>
  </si>
  <si>
    <t>1843-1853/26</t>
  </si>
  <si>
    <t>ООО «Глобал Скай»</t>
  </si>
  <si>
    <t>1844-1854/26</t>
  </si>
  <si>
    <t>1845-1855/26</t>
  </si>
  <si>
    <t>1846-1856/26</t>
  </si>
  <si>
    <t>22.06.206</t>
  </si>
  <si>
    <t>ЮВТ</t>
  </si>
  <si>
    <t>1847-1857/26</t>
  </si>
  <si>
    <t xml:space="preserve">АО ЦА СОЛЯРИС </t>
  </si>
  <si>
    <t>1848-1858/26</t>
  </si>
  <si>
    <t>1849-1859/26</t>
  </si>
  <si>
    <t>АО «СкайЛайт</t>
  </si>
  <si>
    <t>1850-1860/26</t>
  </si>
  <si>
    <t>26.26.2026</t>
  </si>
  <si>
    <t>АО ЦА Солярис</t>
  </si>
  <si>
    <t>1851-1861/26</t>
  </si>
  <si>
    <t>1852-1862/26</t>
  </si>
  <si>
    <t>ИП Терещенко М.В.</t>
  </si>
  <si>
    <t>1853-1863/26</t>
  </si>
  <si>
    <t>1854-1864/26</t>
  </si>
  <si>
    <t>Газпромавиа</t>
  </si>
  <si>
    <t>1855-1865/26</t>
  </si>
  <si>
    <t>1856-1866/26</t>
  </si>
  <si>
    <t>1857-1867/26</t>
  </si>
  <si>
    <t>--:--</t>
  </si>
  <si>
    <t>Авиакомпания Air Tengri</t>
  </si>
  <si>
    <t>1858-1868/26</t>
  </si>
  <si>
    <t>1859-1869/26</t>
  </si>
  <si>
    <t>1860-1870/26</t>
  </si>
  <si>
    <t>1861-1871/26</t>
  </si>
  <si>
    <t>1862-1872/26</t>
  </si>
  <si>
    <t>1863-1873/26</t>
  </si>
  <si>
    <t>ЮВТ АЭРО</t>
  </si>
  <si>
    <t>1864-1874/26</t>
  </si>
  <si>
    <t>???</t>
  </si>
  <si>
    <t>1865-1875/26</t>
  </si>
  <si>
    <t>Северо-запад</t>
  </si>
  <si>
    <t>1866-1876/26</t>
  </si>
  <si>
    <t>1867-1877/26</t>
  </si>
  <si>
    <t>1868-1878/26</t>
  </si>
  <si>
    <t>1869-1879/26</t>
  </si>
  <si>
    <t>1870-1880/26</t>
  </si>
  <si>
    <t>1871-1881/26</t>
  </si>
  <si>
    <t>1872-1882/26</t>
  </si>
  <si>
    <t>1873-1883/26</t>
  </si>
  <si>
    <t>1874-1884/26</t>
  </si>
  <si>
    <t>1875-1885/26</t>
  </si>
  <si>
    <t xml:space="preserve">    08.07.2026</t>
  </si>
  <si>
    <t>1876-1886/26</t>
  </si>
  <si>
    <t>1877-1887/26</t>
  </si>
  <si>
    <t>1878-1888/26</t>
  </si>
  <si>
    <t>1879-1889/26</t>
  </si>
  <si>
    <t>1880-1890/26</t>
  </si>
  <si>
    <t>ПАО «НК «Роснефть»</t>
  </si>
  <si>
    <t>1881-1891/26</t>
  </si>
  <si>
    <t>1882-1892/26</t>
  </si>
  <si>
    <t>1883-1893/26</t>
  </si>
  <si>
    <t>1884-1894/26</t>
  </si>
  <si>
    <t>1885-1895/26</t>
  </si>
  <si>
    <t>1886-1896/26</t>
  </si>
  <si>
    <t>1887-1897/26</t>
  </si>
  <si>
    <t>1888-1898/26</t>
  </si>
  <si>
    <t>ТАРП АВИЭЙШН</t>
  </si>
  <si>
    <t>1889-1899/26</t>
  </si>
  <si>
    <t xml:space="preserve">Стримлайн Груп </t>
  </si>
  <si>
    <t>1890-1900/26</t>
  </si>
  <si>
    <t>1891-1901/26</t>
  </si>
  <si>
    <t>1892-1902/26</t>
  </si>
  <si>
    <t>14:07.2026</t>
  </si>
  <si>
    <t>709-15</t>
  </si>
  <si>
    <t>Ташкент (Узбекистан)</t>
  </si>
  <si>
    <t>1893-1903/26</t>
  </si>
  <si>
    <t>1894-1904/26</t>
  </si>
  <si>
    <t xml:space="preserve">АО ЦА Солярис </t>
  </si>
  <si>
    <t>1895-1905/26</t>
  </si>
  <si>
    <t>1896-1906/26</t>
  </si>
  <si>
    <t>1897-1907/26</t>
  </si>
  <si>
    <t>1898-1908/26</t>
  </si>
  <si>
    <t>Тулпар</t>
  </si>
  <si>
    <t>1899-1909/26</t>
  </si>
  <si>
    <t>1900-1910/26</t>
  </si>
  <si>
    <t>АО «Скайлайт»</t>
  </si>
  <si>
    <t>1901-1911/26</t>
  </si>
  <si>
    <t>Uzbekistan Airways</t>
  </si>
  <si>
    <t>1902-1912/26</t>
  </si>
  <si>
    <t>KAZ AIR JET</t>
  </si>
  <si>
    <t>1903-1913/26</t>
  </si>
  <si>
    <t>1904-1914/26</t>
  </si>
  <si>
    <t>1905-1915/26</t>
  </si>
  <si>
    <t>1906-1916/26</t>
  </si>
  <si>
    <t>1907-</t>
  </si>
  <si>
    <t>1917/26</t>
  </si>
  <si>
    <t>1908-1918/26</t>
  </si>
  <si>
    <t>1909-1919/26</t>
  </si>
  <si>
    <t>1910-1920/26</t>
  </si>
  <si>
    <t xml:space="preserve">ЗАО «ИстЮнион» </t>
  </si>
  <si>
    <t>1911-1921/26</t>
  </si>
  <si>
    <t xml:space="preserve">Сибирь </t>
  </si>
  <si>
    <t>1912-1922/26</t>
  </si>
  <si>
    <t>1913-1923/26</t>
  </si>
  <si>
    <t>1914-1924/26</t>
  </si>
  <si>
    <t>23.067.2026</t>
  </si>
  <si>
    <t>1915-1925/26</t>
  </si>
  <si>
    <t>1916-1926/26</t>
  </si>
  <si>
    <t>Rotana Jet Aviation</t>
  </si>
  <si>
    <t>1917-1927/26</t>
  </si>
  <si>
    <t>1918-1928/26</t>
  </si>
  <si>
    <t>ООО Скай Портнер</t>
  </si>
  <si>
    <t>1919-1929/26</t>
  </si>
  <si>
    <t>Аэрофлот</t>
  </si>
  <si>
    <t>1920-1930/26</t>
  </si>
  <si>
    <t>1921-1931/26</t>
  </si>
  <si>
    <t>ООО Вельталь-Авиа</t>
  </si>
  <si>
    <t>1922-1932/26</t>
  </si>
  <si>
    <t>1923-1933/26</t>
  </si>
  <si>
    <t>Авиа Бизнес Групп</t>
  </si>
  <si>
    <t>1924-1934/26</t>
  </si>
  <si>
    <t>1925-1935/26</t>
  </si>
  <si>
    <t>АО СкайЛайт</t>
  </si>
  <si>
    <t>1926-1936/26</t>
  </si>
  <si>
    <t>1-08/1344</t>
  </si>
  <si>
    <t>ЭКОТОН</t>
  </si>
  <si>
    <t>1927-1937/26</t>
  </si>
  <si>
    <t>Zafer Havacilik A.S.</t>
  </si>
  <si>
    <t>1928-1938/26</t>
  </si>
  <si>
    <t>1929-1939/26</t>
  </si>
  <si>
    <t>РедВингс</t>
  </si>
  <si>
    <t>1930-1940/26</t>
  </si>
  <si>
    <t>EAST WING</t>
  </si>
  <si>
    <t>1931-1941/26</t>
  </si>
  <si>
    <t>АОН Емельянов</t>
  </si>
  <si>
    <t>1932-1942/26</t>
  </si>
  <si>
    <t>РусАэро</t>
  </si>
  <si>
    <t>1933-1943/26</t>
  </si>
  <si>
    <t>1934-1944-26</t>
  </si>
  <si>
    <t>1935-1945/26</t>
  </si>
  <si>
    <t>ЮВТАэро</t>
  </si>
  <si>
    <t>1936-1946/26</t>
  </si>
  <si>
    <t>1937-1947/26</t>
  </si>
  <si>
    <t>1938-1948/26</t>
  </si>
  <si>
    <t>1939-1949/26</t>
  </si>
  <si>
    <t>1940-1950/26</t>
  </si>
  <si>
    <t>ООО А/К Тулпар</t>
  </si>
  <si>
    <t>1941-1951/26</t>
  </si>
  <si>
    <t>ООО А/К Вельталь-Авиа</t>
  </si>
  <si>
    <t xml:space="preserve">      Принять</t>
  </si>
  <si>
    <t>1942-1952/26</t>
  </si>
  <si>
    <t>1943-1953/26</t>
  </si>
  <si>
    <t>СТС/24 ОПР ФСБ РОССИИ</t>
  </si>
  <si>
    <t>1944-1954/26</t>
  </si>
  <si>
    <t xml:space="preserve">    10.08.2026</t>
  </si>
  <si>
    <t>1945-1955/26</t>
  </si>
  <si>
    <t>1946-1956/26</t>
  </si>
  <si>
    <t>1947-1957/26</t>
  </si>
  <si>
    <t>1948-1958/26</t>
  </si>
  <si>
    <t>1949-1959/26</t>
  </si>
  <si>
    <t>1950-1960/26</t>
  </si>
  <si>
    <t>1951-1961/26</t>
  </si>
  <si>
    <t>1952-1962/26</t>
  </si>
  <si>
    <t>АВИА БИЗНЕС ГРУПП</t>
  </si>
  <si>
    <t>1953-1963/26</t>
  </si>
  <si>
    <t>1/1057</t>
  </si>
  <si>
    <t xml:space="preserve">ВС войсковой части 3733 </t>
  </si>
  <si>
    <t>Отмена</t>
  </si>
  <si>
    <t>1954-1964/26</t>
  </si>
  <si>
    <t>Тулпар Эйр</t>
  </si>
  <si>
    <t>1955-1965-/26</t>
  </si>
  <si>
    <t>1956-1966/26</t>
  </si>
  <si>
    <t>1957-1967/26</t>
  </si>
  <si>
    <t>1958-1968/26</t>
  </si>
  <si>
    <t>МЧС России</t>
  </si>
  <si>
    <t>1959-1969/26</t>
  </si>
  <si>
    <t>1960-1970/26</t>
  </si>
  <si>
    <t>1961-1971/26</t>
  </si>
  <si>
    <t>1962-1972/26</t>
  </si>
  <si>
    <t>АОН Кобзев Олег Владимирович</t>
  </si>
  <si>
    <t>1963-1973/26</t>
  </si>
  <si>
    <t>1964-1974/26</t>
  </si>
  <si>
    <t>ИТК-ГРУПП</t>
  </si>
  <si>
    <t xml:space="preserve">Челябинск </t>
  </si>
  <si>
    <t>Отмена заявки</t>
  </si>
  <si>
    <t>1965-1975/26</t>
  </si>
  <si>
    <t>ООО «ОЛА ДЖЕТ ОПС»</t>
  </si>
  <si>
    <t>1966-1976/26</t>
  </si>
  <si>
    <t>Тарп Авиэйшн</t>
  </si>
  <si>
    <t>1967-1977/26</t>
  </si>
  <si>
    <t>1968-1978/26</t>
  </si>
  <si>
    <t>Скай Партнер</t>
  </si>
  <si>
    <t>1969-1979/26</t>
  </si>
  <si>
    <t>1970-1980/26</t>
  </si>
  <si>
    <t>1971-1981/26</t>
  </si>
  <si>
    <t>ФСБ РОССИИ</t>
  </si>
  <si>
    <t>1972-1982/26</t>
  </si>
  <si>
    <t>1973-1983/26</t>
  </si>
  <si>
    <t>1974-1984/26</t>
  </si>
  <si>
    <t>1975-1985/26</t>
  </si>
  <si>
    <t>1976-1986/26</t>
  </si>
  <si>
    <t>АО «Авиа Менджмент Групп»</t>
  </si>
  <si>
    <t>1977-1987/26</t>
  </si>
  <si>
    <t>1978-1988/26</t>
  </si>
  <si>
    <t>1979-1989/26</t>
  </si>
  <si>
    <t>1980-1990/26</t>
  </si>
  <si>
    <t>1981-1991/26</t>
  </si>
  <si>
    <t>1982-1992/26</t>
  </si>
  <si>
    <t>1983-1993/26</t>
  </si>
  <si>
    <t>1984-1994/26</t>
  </si>
  <si>
    <t>1985-1995/26</t>
  </si>
  <si>
    <t>1986-1996/26</t>
  </si>
  <si>
    <t>1987-1997/26</t>
  </si>
  <si>
    <t>1988-1998/26</t>
  </si>
  <si>
    <t>1989-1999/26</t>
  </si>
  <si>
    <t>АО «Авиамеджмент Групп»</t>
  </si>
  <si>
    <t>1990-2000/26</t>
  </si>
  <si>
    <t>АО ЦА «Солярис»</t>
  </si>
  <si>
    <t>1991-2001/26</t>
  </si>
  <si>
    <t>1992-2002/26</t>
  </si>
  <si>
    <t>1993-2003/26</t>
  </si>
  <si>
    <t>ФГБУ СЛО Россия</t>
  </si>
  <si>
    <t>1994-2004/26</t>
  </si>
  <si>
    <t>1995-2005/26</t>
  </si>
  <si>
    <t>1996-2006/26</t>
  </si>
  <si>
    <t>1997-2007/26</t>
  </si>
  <si>
    <t>1998-2008/26</t>
  </si>
  <si>
    <t>ДЖЕТИКА ООО</t>
  </si>
  <si>
    <t>1999-2009/26</t>
  </si>
  <si>
    <t>2000-2010/26</t>
  </si>
  <si>
    <t>2001-2011/26</t>
  </si>
  <si>
    <t>2002-2012/26</t>
  </si>
  <si>
    <t>2003-2013/26</t>
  </si>
  <si>
    <t>26-07/21 от 26.07.2021г.</t>
  </si>
  <si>
    <t>14/04-2025 АиНО от 14.04.2025</t>
  </si>
  <si>
    <t>28/01-2025 АиНО от 28.01.2025</t>
  </si>
  <si>
    <t>07/10-2024 АиНО от 07.10.2024</t>
  </si>
  <si>
    <t>08/06-2016/АиНО от 08.09.2016</t>
  </si>
  <si>
    <t>АиНО от 10.07.2025</t>
  </si>
  <si>
    <t>АП «Газпром Авиа» Томский филиал</t>
  </si>
  <si>
    <t>20/10-2025 НАО (с учетом базирования ВС) от 20.10.2025</t>
  </si>
  <si>
    <t>01/06-2025 АиНО от 01.06.2025</t>
  </si>
  <si>
    <t>07/04-2026 АиНО от 07.04.2026</t>
  </si>
  <si>
    <t>25/04-2022 АиНО от 25.04.2022</t>
  </si>
  <si>
    <t>01/11-2024 АиНО от 01.11.2024</t>
  </si>
  <si>
    <t>АиНО/П-К-21-212-21 от 15.02.2021</t>
  </si>
  <si>
    <t>22/08-2024 АиНО от 22.08.2024</t>
  </si>
  <si>
    <t xml:space="preserve">28/01-2025 АиНО от 28.01.2025 </t>
  </si>
  <si>
    <t>08/06-2016/АиНО от 08.09.2016г.</t>
  </si>
  <si>
    <t>04-01-NOR-001/1205 от 01.05.2012г.</t>
  </si>
  <si>
    <t>32/Р144-32/21.02.2022 от 09.02.2022</t>
  </si>
  <si>
    <t>АО Скайлайт</t>
  </si>
  <si>
    <t>ООО Альтаир</t>
  </si>
  <si>
    <t>АОН Матейс</t>
  </si>
  <si>
    <t>2004-2014/26</t>
  </si>
  <si>
    <t>2005-2015/26</t>
  </si>
  <si>
    <t>2006-2016/26</t>
  </si>
  <si>
    <t>2007-2017/26</t>
  </si>
  <si>
    <t>2008-2018/26</t>
  </si>
  <si>
    <t xml:space="preserve">Тел: 8(38822) 4-75-12
Факс: 8(38822) 4-75-12
Email: pdsp@rgk-aero.ru </t>
  </si>
  <si>
    <t>2009-2019/26</t>
  </si>
  <si>
    <t>2010-2020/26</t>
  </si>
  <si>
    <t>2011-2021/26</t>
  </si>
  <si>
    <t>2012-2022/26</t>
  </si>
  <si>
    <t>2013-2023/26</t>
  </si>
  <si>
    <t>2014-2024/26</t>
  </si>
  <si>
    <t>2015-2025/26</t>
  </si>
  <si>
    <t>2016-2026/26</t>
  </si>
  <si>
    <t>ROYAL JET</t>
  </si>
  <si>
    <t>КАСКАД ООО</t>
  </si>
  <si>
    <t>2017-2027/26</t>
  </si>
  <si>
    <t>2018-2028/26</t>
  </si>
  <si>
    <t>2019-2029/26</t>
  </si>
  <si>
    <t>ООО "ИТК-ГРУПП"</t>
  </si>
  <si>
    <t>2020-2030/26</t>
  </si>
  <si>
    <t>2021-2031/26</t>
  </si>
  <si>
    <t>2022-2032/26</t>
  </si>
  <si>
    <t>2023-2033/26</t>
  </si>
  <si>
    <t>100/11/1-1240</t>
  </si>
  <si>
    <t>2024-2034/26</t>
  </si>
  <si>
    <t>2025-2035/26</t>
  </si>
  <si>
    <t>100/11/1-1264</t>
  </si>
  <si>
    <t>2026-2036/26</t>
  </si>
  <si>
    <t>2027-2037/26</t>
  </si>
  <si>
    <t>2028-2038/26</t>
  </si>
  <si>
    <t>100/11/1-1282</t>
  </si>
  <si>
    <t>ЗАО "Истюнинон"</t>
  </si>
  <si>
    <t>2029-2039/26</t>
  </si>
  <si>
    <t>2030-2040/26</t>
  </si>
  <si>
    <t>2031-2041/26</t>
  </si>
  <si>
    <t>2032-2042/26</t>
  </si>
  <si>
    <t>2033-2043/26</t>
  </si>
  <si>
    <t>2034-2044/26</t>
  </si>
  <si>
    <t>2035-2045/26</t>
  </si>
  <si>
    <t>2036-2046/26</t>
  </si>
  <si>
    <t>2037-2047/26</t>
  </si>
  <si>
    <t>2038-2048/26</t>
  </si>
  <si>
    <t>2039-2049/26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</si>
</sst>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theme="1"/>
      <name val="Aptos Narrow"/>
      <family val="2"/>
      <charset val="204"/>
      <scheme val="minor"/>
    </font>
    <font>
      <sz val="12"/>
      <color rgb="FF333333"/>
      <name val="Arial"/>
      <family val="2"/>
      <charset val="204"/>
    </font>
    <font>
      <sz val="12"/>
      <color theme="1"/>
      <name val="Arial"/>
      <family val="2"/>
      <charset val="204"/>
    </font>
    <font>
      <b/>
      <sz val="14"/>
      <color theme="1"/>
      <name val="Arial"/>
      <family val="2"/>
      <charset val="204"/>
    </font>
    <font>
      <b/>
      <sz val="12"/>
      <color theme="1"/>
      <name val="Arial"/>
      <family val="2"/>
      <charset val="204"/>
    </font>
    <font>
      <sz val="12"/>
      <color rgb="FF000000"/>
      <name val="Arial"/>
      <family val="2"/>
      <charset val="204"/>
    </font>
    <font>
      <sz val="10"/>
      <color rgb="FF000000"/>
      <name val="Arial"/>
      <family val="2"/>
      <charset val="204"/>
    </font>
    <font>
      <sz val="11"/>
      <color theme="1"/>
      <name val="Arial"/>
      <family val="2"/>
      <charset val="204"/>
    </font>
    <font>
      <sz val="10"/>
      <color theme="1"/>
      <name val="Arial"/>
      <family val="2"/>
      <charset val="204"/>
    </font>
  </fonts>
  <fills count="4">
    <fill>
      <patternFill patternType="none"/>
    </fill>
    <fill>
      <patternFill patternType="gray125"/>
    </fill>
    <fill>
      <patternFill patternType="solid">
        <fgColor rgb="FFFFFFFF"/>
        <bgColor auto="1"/>
      </patternFill>
    </fill>
    <fill>
      <patternFill patternType="solid">
        <fgColor rgb="FFFFFF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37">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xf>
    <xf numFmtId="0" fontId="1" fillId="2" borderId="5" xfId="0" applyFont="1" applyFill="1" applyBorder="1" applyAlignment="1">
      <alignment horizontal="left" vertical="top"/>
    </xf>
    <xf numFmtId="49" fontId="1" fillId="2" borderId="5" xfId="0" applyNumberFormat="1" applyFont="1" applyFill="1" applyBorder="1" applyAlignment="1">
      <alignment horizontal="left" vertical="top"/>
    </xf>
    <xf numFmtId="0" fontId="0" fillId="0" borderId="0" xfId="0" applyAlignment="1">
      <alignment horizontal="lef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0" fillId="0" borderId="1" xfId="0" applyBorder="1"/>
    <xf numFmtId="0" fontId="1" fillId="3" borderId="5" xfId="0" applyFont="1" applyFill="1" applyBorder="1" applyAlignment="1">
      <alignment horizontal="left" vertical="top"/>
    </xf>
    <xf numFmtId="49" fontId="1" fillId="3" borderId="5" xfId="0" applyNumberFormat="1" applyFont="1" applyFill="1" applyBorder="1" applyAlignment="1">
      <alignment horizontal="left" vertical="top"/>
    </xf>
    <xf numFmtId="14" fontId="2" fillId="0" borderId="8" xfId="0" applyNumberFormat="1" applyFont="1" applyBorder="1" applyAlignment="1">
      <alignment horizontal="center" vertical="center" wrapText="1"/>
    </xf>
    <xf numFmtId="20" fontId="2" fillId="0" borderId="13" xfId="0" applyNumberFormat="1" applyFont="1" applyBorder="1" applyAlignment="1">
      <alignment horizontal="center" vertical="center" wrapText="1"/>
    </xf>
    <xf numFmtId="14" fontId="2" fillId="0" borderId="10" xfId="0" applyNumberFormat="1" applyFont="1" applyBorder="1" applyAlignment="1">
      <alignment horizontal="center" vertical="center" wrapText="1"/>
    </xf>
    <xf numFmtId="14" fontId="5" fillId="0" borderId="10" xfId="0" applyNumberFormat="1" applyFont="1" applyBorder="1" applyAlignment="1">
      <alignment horizontal="center" vertical="center" wrapText="1"/>
    </xf>
    <xf numFmtId="20" fontId="5"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10" xfId="0" applyFont="1" applyBorder="1" applyAlignment="1">
      <alignment horizontal="center" vertical="center" wrapText="1"/>
    </xf>
    <xf numFmtId="20" fontId="2" fillId="0" borderId="10"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6" fillId="0" borderId="13" xfId="0" applyFont="1" applyBorder="1" applyAlignment="1">
      <alignment horizontal="center" vertical="center" wrapText="1"/>
    </xf>
    <xf numFmtId="20" fontId="5" fillId="0" borderId="10" xfId="0" applyNumberFormat="1" applyFont="1" applyBorder="1" applyAlignment="1">
      <alignment horizontal="center" vertical="center" wrapText="1"/>
    </xf>
    <xf numFmtId="46" fontId="5" fillId="0" borderId="13" xfId="0" applyNumberFormat="1" applyFont="1" applyBorder="1" applyAlignment="1">
      <alignment horizontal="center" vertical="center" wrapText="1"/>
    </xf>
    <xf numFmtId="14" fontId="2" fillId="0" borderId="13" xfId="0" applyNumberFormat="1" applyFont="1" applyBorder="1" applyAlignment="1">
      <alignment horizontal="center" vertical="center" wrapText="1"/>
    </xf>
    <xf numFmtId="14" fontId="5" fillId="0" borderId="8" xfId="0" applyNumberFormat="1" applyFont="1" applyBorder="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13" xfId="0" applyFont="1" applyBorder="1" applyAlignment="1">
      <alignment horizontal="center" vertical="top"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1" fillId="3" borderId="1" xfId="0" applyFont="1" applyFill="1" applyBorder="1" applyAlignment="1">
      <alignment horizontal="left" vertical="top"/>
    </xf>
    <xf numFmtId="49" fontId="1" fillId="3" borderId="1" xfId="0" applyNumberFormat="1" applyFont="1" applyFill="1" applyBorder="1" applyAlignment="1">
      <alignment horizontal="left" vertical="top"/>
    </xf>
    <xf numFmtId="14" fontId="2" fillId="0" borderId="18" xfId="0" applyNumberFormat="1" applyFont="1" applyBorder="1"/>
    <xf numFmtId="14" fontId="2" fillId="0" borderId="19" xfId="0" applyNumberFormat="1" applyFont="1" applyBorder="1" applyAlignment="1">
      <alignment horizontal="center"/>
    </xf>
    <xf numFmtId="20" fontId="2" fillId="0" borderId="20" xfId="0" applyNumberFormat="1" applyFont="1" applyBorder="1" applyAlignment="1">
      <alignment horizontal="center"/>
    </xf>
    <xf numFmtId="14" fontId="2" fillId="0" borderId="21" xfId="0" applyNumberFormat="1" applyFont="1" applyBorder="1" applyAlignment="1">
      <alignment horizontal="center" vertical="center"/>
    </xf>
    <xf numFmtId="20" fontId="2" fillId="0" borderId="20" xfId="0" applyNumberFormat="1" applyFont="1" applyBorder="1" applyAlignment="1">
      <alignment horizontal="center" vertical="center"/>
    </xf>
    <xf numFmtId="14" fontId="2" fillId="0" borderId="21" xfId="0" applyNumberFormat="1" applyFont="1" applyBorder="1"/>
    <xf numFmtId="14" fontId="2" fillId="0" borderId="1" xfId="0" applyNumberFormat="1" applyFont="1" applyBorder="1" applyAlignment="1">
      <alignment horizontal="center" vertical="center"/>
    </xf>
    <xf numFmtId="20" fontId="2" fillId="0" borderId="26" xfId="0" applyNumberFormat="1" applyFont="1" applyBorder="1" applyAlignment="1">
      <alignment horizontal="center" vertical="center"/>
    </xf>
    <xf numFmtId="20" fontId="2" fillId="0" borderId="26" xfId="0" applyNumberFormat="1" applyFont="1" applyBorder="1" applyAlignment="1">
      <alignment horizontal="center"/>
    </xf>
    <xf numFmtId="14" fontId="2" fillId="0" borderId="23" xfId="0" applyNumberFormat="1" applyFont="1" applyBorder="1" applyAlignment="1">
      <alignment horizontal="center" vertical="center" wrapText="1"/>
    </xf>
    <xf numFmtId="20" fontId="2" fillId="0" borderId="26" xfId="0" applyNumberFormat="1" applyFont="1" applyBorder="1" applyAlignment="1">
      <alignment horizontal="center" vertical="center" wrapText="1"/>
    </xf>
    <xf numFmtId="14" fontId="2" fillId="0" borderId="25" xfId="0" applyNumberFormat="1" applyFont="1" applyBorder="1" applyAlignment="1">
      <alignment horizontal="center"/>
    </xf>
    <xf numFmtId="20" fontId="2" fillId="0" borderId="28" xfId="0" applyNumberFormat="1" applyFont="1" applyBorder="1" applyAlignment="1">
      <alignment horizontal="center"/>
    </xf>
    <xf numFmtId="14" fontId="2" fillId="0" borderId="23" xfId="0" applyNumberFormat="1" applyFont="1" applyBorder="1" applyAlignment="1">
      <alignment horizontal="center" vertical="center"/>
    </xf>
    <xf numFmtId="20" fontId="2" fillId="0" borderId="28" xfId="0" applyNumberFormat="1" applyFont="1" applyBorder="1" applyAlignment="1">
      <alignment horizontal="center" vertical="center"/>
    </xf>
    <xf numFmtId="14" fontId="2" fillId="0" borderId="23" xfId="0" applyNumberFormat="1" applyFont="1" applyBorder="1"/>
    <xf numFmtId="14" fontId="2" fillId="0" borderId="25" xfId="0" applyNumberFormat="1" applyFont="1" applyBorder="1" applyAlignment="1">
      <alignment horizontal="center" vertical="center"/>
    </xf>
    <xf numFmtId="14" fontId="2" fillId="0" borderId="29" xfId="0" applyNumberFormat="1" applyFont="1" applyBorder="1" applyAlignment="1">
      <alignment horizontal="center" vertical="center" wrapText="1"/>
    </xf>
    <xf numFmtId="20" fontId="2" fillId="0" borderId="30" xfId="0" applyNumberFormat="1" applyFont="1" applyBorder="1" applyAlignment="1">
      <alignment horizontal="center" vertical="center" wrapText="1"/>
    </xf>
    <xf numFmtId="14" fontId="2" fillId="0" borderId="23" xfId="0" applyNumberFormat="1" applyFont="1" applyBorder="1" applyAlignment="1">
      <alignment wrapText="1"/>
    </xf>
    <xf numFmtId="20" fontId="2" fillId="0" borderId="31" xfId="0" applyNumberFormat="1" applyFont="1" applyBorder="1" applyAlignment="1">
      <alignment horizontal="center" wrapText="1"/>
    </xf>
    <xf numFmtId="14" fontId="2" fillId="0" borderId="29" xfId="0" applyNumberFormat="1" applyFont="1" applyBorder="1" applyAlignment="1">
      <alignment wrapText="1"/>
    </xf>
    <xf numFmtId="20" fontId="2" fillId="0" borderId="30" xfId="0" applyNumberFormat="1" applyFont="1" applyBorder="1" applyAlignment="1">
      <alignment horizontal="center" wrapText="1"/>
    </xf>
    <xf numFmtId="0" fontId="2" fillId="0" borderId="1" xfId="0" applyFont="1" applyBorder="1"/>
    <xf numFmtId="0" fontId="2" fillId="0" borderId="1" xfId="0" applyFont="1" applyBorder="1" applyAlignment="1">
      <alignment wrapText="1"/>
    </xf>
    <xf numFmtId="14" fontId="2" fillId="0" borderId="1" xfId="0" applyNumberFormat="1" applyFont="1" applyBorder="1" applyAlignment="1">
      <alignment horizontal="center" vertical="center" wrapText="1"/>
    </xf>
    <xf numFmtId="20" fontId="2" fillId="0" borderId="32" xfId="0" applyNumberFormat="1" applyFont="1" applyBorder="1" applyAlignment="1">
      <alignment horizontal="center" vertical="center" wrapText="1"/>
    </xf>
    <xf numFmtId="0" fontId="0" fillId="0" borderId="17" xfId="0" applyBorder="1" applyAlignment="1">
      <alignment horizontal="center"/>
    </xf>
    <xf numFmtId="0" fontId="0" fillId="0" borderId="18" xfId="0"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0" borderId="24" xfId="0" applyFont="1" applyBorder="1" applyAlignment="1">
      <alignment horizont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15" xfId="0" applyFont="1" applyBorder="1" applyAlignment="1">
      <alignment horizont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0" fillId="0" borderId="17" xfId="0" applyBorder="1" applyAlignment="1">
      <alignment horizontal="center" wrapText="1"/>
    </xf>
    <xf numFmtId="0" fontId="0" fillId="0" borderId="18" xfId="0" applyBorder="1" applyAlignment="1">
      <alignment horizontal="center"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14" xfId="0" applyFont="1" applyBorder="1" applyAlignment="1">
      <alignment horizontal="center" wrapText="1"/>
    </xf>
    <xf numFmtId="0" fontId="2" fillId="0" borderId="15" xfId="0" applyFont="1" applyBorder="1" applyAlignment="1">
      <alignment horizontal="center" wrapText="1"/>
    </xf>
    <xf numFmtId="0" fontId="2" fillId="0" borderId="14"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4" xfId="0" applyFont="1" applyBorder="1" applyAlignment="1">
      <alignment horizontal="center" wrapText="1"/>
    </xf>
    <xf numFmtId="0" fontId="2" fillId="0" borderId="22" xfId="0" applyFont="1" applyBorder="1" applyAlignment="1">
      <alignment horizontal="center"/>
    </xf>
    <xf numFmtId="0" fontId="2" fillId="0" borderId="23" xfId="0" applyFont="1" applyBorder="1" applyAlignment="1">
      <alignment horizontal="center"/>
    </xf>
    <xf numFmtId="0" fontId="2" fillId="0" borderId="27" xfId="0" applyFont="1" applyBorder="1" applyAlignment="1">
      <alignment horizontal="center" wrapText="1"/>
    </xf>
    <xf numFmtId="0" fontId="2" fillId="0" borderId="21" xfId="0" applyFont="1" applyBorder="1" applyAlignment="1">
      <alignment horizontal="center" wrapText="1"/>
    </xf>
    <xf numFmtId="0" fontId="7" fillId="0" borderId="14" xfId="0" applyFont="1" applyBorder="1" applyAlignment="1">
      <alignment horizontal="center"/>
    </xf>
    <xf numFmtId="0" fontId="7" fillId="0" borderId="15" xfId="0" applyFont="1" applyBorder="1" applyAlignment="1">
      <alignment horizontal="center"/>
    </xf>
    <xf numFmtId="0" fontId="7" fillId="0" borderId="8" xfId="0" applyFont="1" applyBorder="1" applyAlignment="1">
      <alignment horizontal="center"/>
    </xf>
    <xf numFmtId="0" fontId="7" fillId="0" borderId="13" xfId="0" applyFont="1" applyBorder="1" applyAlignment="1">
      <alignment horizontal="center"/>
    </xf>
    <xf numFmtId="0" fontId="7" fillId="0" borderId="16" xfId="0" applyFont="1" applyBorder="1" applyAlignment="1">
      <alignment horizont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164" fontId="5" fillId="0" borderId="14" xfId="0" applyNumberFormat="1" applyFont="1" applyBorder="1" applyAlignment="1">
      <alignment horizontal="center" vertical="center" wrapText="1"/>
    </xf>
    <xf numFmtId="164" fontId="5" fillId="0" borderId="15" xfId="0" applyNumberFormat="1" applyFont="1" applyBorder="1" applyAlignment="1">
      <alignment horizontal="center" vertical="center" wrapText="1"/>
    </xf>
    <xf numFmtId="0" fontId="8" fillId="0" borderId="14" xfId="0" applyFont="1" applyBorder="1" applyAlignment="1">
      <alignment horizontal="center"/>
    </xf>
    <xf numFmtId="0" fontId="8" fillId="0" borderId="15" xfId="0" applyFont="1" applyBorder="1" applyAlignment="1">
      <alignment horizontal="center"/>
    </xf>
    <xf numFmtId="0" fontId="7" fillId="0" borderId="14" xfId="0" applyFont="1" applyBorder="1" applyAlignment="1">
      <alignment horizontal="center" wrapText="1"/>
    </xf>
    <xf numFmtId="0" fontId="7" fillId="0" borderId="15" xfId="0" applyFont="1" applyBorder="1" applyAlignment="1">
      <alignment horizontal="center" wrapText="1"/>
    </xf>
    <xf numFmtId="0" fontId="5"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22" fontId="2" fillId="0" borderId="14" xfId="0" applyNumberFormat="1" applyFont="1" applyBorder="1" applyAlignment="1">
      <alignment horizontal="center" vertical="center" wrapText="1"/>
    </xf>
    <xf numFmtId="22" fontId="2" fillId="0" borderId="15" xfId="0" applyNumberFormat="1" applyFont="1" applyBorder="1" applyAlignment="1">
      <alignment horizontal="center" vertical="center" wrapText="1"/>
    </xf>
    <xf numFmtId="22" fontId="5" fillId="0" borderId="14" xfId="0" applyNumberFormat="1" applyFont="1" applyBorder="1" applyAlignment="1">
      <alignment horizontal="center" vertical="center" wrapText="1"/>
    </xf>
    <xf numFmtId="22" fontId="5" fillId="0" borderId="15" xfId="0" applyNumberFormat="1" applyFont="1" applyBorder="1" applyAlignment="1">
      <alignment horizontal="center" vertical="center" wrapText="1"/>
    </xf>
    <xf numFmtId="14" fontId="5" fillId="0" borderId="14" xfId="0" applyNumberFormat="1" applyFont="1" applyBorder="1" applyAlignment="1">
      <alignment horizontal="center" vertical="center" wrapText="1"/>
    </xf>
    <xf numFmtId="14" fontId="5" fillId="0" borderId="15"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2" fillId="0" borderId="22" xfId="0" applyFont="1" applyBorder="1" applyAlignment="1">
      <alignment horizontal="center" wrapText="1"/>
    </xf>
    <xf numFmtId="0" fontId="2" fillId="0" borderId="23" xfId="0" applyFont="1" applyBorder="1" applyAlignment="1">
      <alignment horizont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xf>
    <xf numFmtId="0" fontId="3" fillId="0" borderId="6" xfId="0" applyFont="1" applyBorder="1" applyAlignment="1">
      <alignment horizontal="left" wrapText="1"/>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0" fontId="3" fillId="0" borderId="13" xfId="0" applyFont="1" applyBorder="1" applyAlignment="1">
      <alignment horizontal="left"/>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14" fontId="2" fillId="0" borderId="1" xfId="0" applyNumberFormat="1" applyFont="1" applyBorder="1" applyAlignment="1">
      <alignment horizontal="center" wrapText="1"/>
    </xf>
    <xf numFmtId="20" fontId="2" fillId="0" borderId="1" xfId="0" applyNumberFormat="1" applyFont="1" applyBorder="1" applyAlignment="1">
      <alignment horizontal="center" wrapText="1"/>
    </xf>
  </cellXfs>
  <cellStyles count="1">
    <cellStyle name="Обычный" xfId="0" builtinId="0"/>
  </cellStyles>
  <dxfs count="6">
    <dxf>
      <font>
        <b val="0"/>
        <i val="0"/>
        <strike val="0"/>
        <condense val="0"/>
        <extend val="0"/>
        <outline val="0"/>
        <shadow val="0"/>
        <u val="none"/>
        <vertAlign val="baseline"/>
        <sz val="12"/>
        <color rgb="FF333333"/>
        <name val="Arial"/>
        <family val="2"/>
        <charset val="204"/>
        <scheme val="none"/>
      </font>
      <numFmt numFmtId="30" formatCode="@"/>
      <fill>
        <patternFill patternType="solid">
          <fgColor indexed="64"/>
          <bgColor rgb="FFFFFFFF"/>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333333"/>
        <name val="Arial"/>
        <family val="2"/>
        <charset val="204"/>
        <scheme val="none"/>
      </font>
      <numFmt numFmtId="30" formatCode="@"/>
      <fill>
        <patternFill patternType="solid">
          <fgColor indexed="64"/>
          <bgColor rgb="FFFFFFFF"/>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333333"/>
        <name val="Arial"/>
        <family val="2"/>
        <charset val="204"/>
        <scheme val="none"/>
      </font>
      <fill>
        <patternFill patternType="solid">
          <fgColor indexed="64"/>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333333"/>
        <name val="Arial"/>
        <family val="2"/>
        <charset val="204"/>
        <scheme val="none"/>
      </font>
      <fill>
        <patternFill patternType="solid">
          <fgColor indexed="64"/>
          <bgColor rgb="FFFFFFFF"/>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font>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2ECC37-1951-4387-91D2-D673353C3C1F}" name="справочник" displayName="справочник" ref="B1:C43" totalsRowShown="0" totalsRowDxfId="4" tableBorderDxfId="5">
  <autoFilter ref="B1:C43" xr:uid="{9E2ECC37-1951-4387-91D2-D673353C3C1F}"/>
  <tableColumns count="2">
    <tableColumn id="1" xr3:uid="{21C70CE0-9162-4719-9617-C920B70296FE}" name="Столбец1" dataDxfId="3" totalsRowDxfId="2"/>
    <tableColumn id="2" xr3:uid="{F7588347-30BD-4878-B177-6F79941D63B8}" name="Столбец2" dataDxfId="1" totalsRowDxfId="0"/>
  </tableColumns>
  <tableStyleInfo name="TableStyleMedium1"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C1FAD-4969-4965-BDC6-C5336EA7201B}">
  <dimension ref="B2:L1204"/>
  <sheetViews>
    <sheetView tabSelected="1" workbookViewId="0">
      <pane xSplit="9" ySplit="12" topLeftCell="J870" activePane="bottomRight" state="frozen"/>
      <selection pane="topRight" activeCell="J1" sqref="J1"/>
      <selection pane="bottomLeft" activeCell="A17" sqref="A17"/>
      <selection pane="bottomRight" activeCell="I879" sqref="I879:I880"/>
    </sheetView>
  </sheetViews>
  <sheetFormatPr defaultRowHeight="15" x14ac:dyDescent="0.25"/>
  <cols>
    <col min="2" max="2" width="13" customWidth="1"/>
    <col min="3" max="3" width="13.7109375" customWidth="1"/>
    <col min="4" max="4" width="12.42578125" customWidth="1"/>
    <col min="5" max="5" width="13.7109375" customWidth="1"/>
    <col min="7" max="7" width="42.7109375" customWidth="1"/>
    <col min="8" max="8" width="21.140625" style="6" customWidth="1"/>
    <col min="9" max="9" width="18.140625" customWidth="1"/>
    <col min="10" max="10" width="27" customWidth="1"/>
    <col min="11" max="11" width="27.42578125" customWidth="1"/>
    <col min="12" max="12" width="33.7109375" customWidth="1"/>
  </cols>
  <sheetData>
    <row r="2" spans="2:12" ht="33.75" customHeight="1" x14ac:dyDescent="0.25">
      <c r="B2" s="118" t="s">
        <v>79</v>
      </c>
      <c r="C2" s="119"/>
      <c r="D2" s="119"/>
      <c r="E2" s="119"/>
      <c r="F2" s="119"/>
      <c r="G2" s="119"/>
      <c r="H2" s="119"/>
      <c r="I2" s="119"/>
      <c r="J2" s="119"/>
      <c r="K2" s="119"/>
      <c r="L2" s="119"/>
    </row>
    <row r="5" spans="2:12" ht="15.75" thickBot="1" x14ac:dyDescent="0.3"/>
    <row r="6" spans="2:12" ht="15" customHeight="1" x14ac:dyDescent="0.25">
      <c r="B6" s="126" t="s">
        <v>80</v>
      </c>
      <c r="C6" s="127"/>
      <c r="D6" s="127"/>
      <c r="E6" s="128"/>
      <c r="G6" s="126" t="s">
        <v>81</v>
      </c>
      <c r="H6" s="127"/>
      <c r="I6" s="128"/>
      <c r="K6" s="120" t="s">
        <v>670</v>
      </c>
      <c r="L6" s="121"/>
    </row>
    <row r="7" spans="2:12" ht="15" customHeight="1" x14ac:dyDescent="0.25">
      <c r="B7" s="129"/>
      <c r="C7" s="130"/>
      <c r="D7" s="130"/>
      <c r="E7" s="131"/>
      <c r="G7" s="129"/>
      <c r="H7" s="130"/>
      <c r="I7" s="131"/>
      <c r="K7" s="122"/>
      <c r="L7" s="123"/>
    </row>
    <row r="8" spans="2:12" ht="15" customHeight="1" x14ac:dyDescent="0.25">
      <c r="B8" s="129"/>
      <c r="C8" s="130"/>
      <c r="D8" s="130"/>
      <c r="E8" s="131"/>
      <c r="G8" s="129"/>
      <c r="H8" s="130"/>
      <c r="I8" s="131"/>
      <c r="K8" s="122"/>
      <c r="L8" s="123"/>
    </row>
    <row r="9" spans="2:12" ht="15" customHeight="1" thickBot="1" x14ac:dyDescent="0.3">
      <c r="B9" s="132"/>
      <c r="C9" s="133"/>
      <c r="D9" s="133"/>
      <c r="E9" s="134"/>
      <c r="G9" s="132"/>
      <c r="H9" s="133"/>
      <c r="I9" s="134"/>
      <c r="K9" s="124"/>
      <c r="L9" s="125"/>
    </row>
    <row r="10" spans="2:12" ht="15.75" thickBot="1" x14ac:dyDescent="0.3"/>
    <row r="11" spans="2:12" ht="67.5" customHeight="1" thickBot="1" x14ac:dyDescent="0.3">
      <c r="B11" s="9" t="s">
        <v>5</v>
      </c>
      <c r="C11" s="10" t="s">
        <v>1</v>
      </c>
      <c r="D11" s="10" t="s">
        <v>0</v>
      </c>
      <c r="E11" s="10" t="s">
        <v>2</v>
      </c>
      <c r="F11" s="10" t="s">
        <v>3</v>
      </c>
      <c r="G11" s="10" t="s">
        <v>6</v>
      </c>
      <c r="H11" s="11" t="s">
        <v>7</v>
      </c>
      <c r="I11" s="10" t="s">
        <v>8</v>
      </c>
      <c r="J11" s="10" t="s">
        <v>9</v>
      </c>
      <c r="K11" s="10" t="s">
        <v>4</v>
      </c>
      <c r="L11" s="12" t="s">
        <v>10</v>
      </c>
    </row>
    <row r="12" spans="2:12" ht="15.75" thickBot="1" x14ac:dyDescent="0.3">
      <c r="B12" s="7">
        <v>1</v>
      </c>
      <c r="C12" s="8">
        <v>2</v>
      </c>
      <c r="D12" s="8">
        <v>3</v>
      </c>
      <c r="E12" s="8">
        <v>4</v>
      </c>
      <c r="F12" s="8">
        <v>5</v>
      </c>
      <c r="G12" s="8">
        <v>6</v>
      </c>
      <c r="H12" s="8">
        <v>7</v>
      </c>
      <c r="I12" s="8">
        <v>8</v>
      </c>
      <c r="J12" s="8">
        <v>9</v>
      </c>
      <c r="K12" s="8">
        <v>10</v>
      </c>
      <c r="L12" s="8">
        <v>11</v>
      </c>
    </row>
    <row r="13" spans="2:12" ht="15.75" customHeight="1" x14ac:dyDescent="0.25">
      <c r="B13" s="71" t="s">
        <v>85</v>
      </c>
      <c r="C13" s="16">
        <v>46024</v>
      </c>
      <c r="D13" s="82" t="s">
        <v>82</v>
      </c>
      <c r="E13" s="16">
        <v>46024</v>
      </c>
      <c r="F13" s="71">
        <v>1</v>
      </c>
      <c r="G13" s="71" t="s">
        <v>86</v>
      </c>
      <c r="H13" s="71" t="s">
        <v>84</v>
      </c>
      <c r="I13" s="71" t="s">
        <v>82</v>
      </c>
      <c r="J13" s="71" t="s">
        <v>82</v>
      </c>
      <c r="K13" s="71" t="s">
        <v>82</v>
      </c>
      <c r="L13" s="71" t="s">
        <v>82</v>
      </c>
    </row>
    <row r="14" spans="2:12" ht="15.75" thickBot="1" x14ac:dyDescent="0.3">
      <c r="B14" s="72"/>
      <c r="C14" s="17">
        <v>0.48125000000000001</v>
      </c>
      <c r="D14" s="106"/>
      <c r="E14" s="17">
        <v>0.62361111111111112</v>
      </c>
      <c r="F14" s="72"/>
      <c r="G14" s="72"/>
      <c r="H14" s="72"/>
      <c r="I14" s="72"/>
      <c r="J14" s="72"/>
      <c r="K14" s="72"/>
      <c r="L14" s="72"/>
    </row>
    <row r="15" spans="2:12" ht="15.75" customHeight="1" x14ac:dyDescent="0.25">
      <c r="B15" s="71" t="s">
        <v>87</v>
      </c>
      <c r="C15" s="18">
        <v>46024</v>
      </c>
      <c r="D15" s="71" t="s">
        <v>82</v>
      </c>
      <c r="E15" s="18">
        <v>46024</v>
      </c>
      <c r="F15" s="74">
        <v>2</v>
      </c>
      <c r="G15" s="71" t="s">
        <v>88</v>
      </c>
      <c r="H15" s="71" t="s">
        <v>84</v>
      </c>
      <c r="I15" s="71" t="s">
        <v>82</v>
      </c>
      <c r="J15" s="71" t="s">
        <v>82</v>
      </c>
      <c r="K15" s="71" t="s">
        <v>644</v>
      </c>
      <c r="L15" s="71" t="s">
        <v>82</v>
      </c>
    </row>
    <row r="16" spans="2:12" ht="15.75" thickBot="1" x14ac:dyDescent="0.3">
      <c r="B16" s="72"/>
      <c r="C16" s="17">
        <v>0.5131944444444444</v>
      </c>
      <c r="D16" s="72"/>
      <c r="E16" s="17">
        <v>0.54236111111111118</v>
      </c>
      <c r="F16" s="75"/>
      <c r="G16" s="72"/>
      <c r="H16" s="72"/>
      <c r="I16" s="72"/>
      <c r="J16" s="72"/>
      <c r="K16" s="72"/>
      <c r="L16" s="72"/>
    </row>
    <row r="17" spans="2:12" ht="15.75" customHeight="1" x14ac:dyDescent="0.25">
      <c r="B17" s="71" t="s">
        <v>89</v>
      </c>
      <c r="C17" s="18">
        <v>46024</v>
      </c>
      <c r="D17" s="71" t="s">
        <v>82</v>
      </c>
      <c r="E17" s="18">
        <v>46024</v>
      </c>
      <c r="F17" s="74">
        <v>2</v>
      </c>
      <c r="G17" s="71" t="s">
        <v>88</v>
      </c>
      <c r="H17" s="71" t="s">
        <v>84</v>
      </c>
      <c r="I17" s="71" t="s">
        <v>82</v>
      </c>
      <c r="J17" s="71" t="s">
        <v>82</v>
      </c>
      <c r="K17" s="71" t="s">
        <v>644</v>
      </c>
      <c r="L17" s="71" t="s">
        <v>82</v>
      </c>
    </row>
    <row r="18" spans="2:12" ht="15.75" thickBot="1" x14ac:dyDescent="0.3">
      <c r="B18" s="72"/>
      <c r="C18" s="17">
        <v>0.65555555555555556</v>
      </c>
      <c r="D18" s="72"/>
      <c r="E18" s="17">
        <v>0.75763888888888886</v>
      </c>
      <c r="F18" s="75"/>
      <c r="G18" s="72"/>
      <c r="H18" s="72"/>
      <c r="I18" s="72"/>
      <c r="J18" s="72"/>
      <c r="K18" s="72"/>
      <c r="L18" s="72"/>
    </row>
    <row r="19" spans="2:12" ht="15.75" customHeight="1" x14ac:dyDescent="0.25">
      <c r="B19" s="71" t="s">
        <v>90</v>
      </c>
      <c r="C19" s="18">
        <v>46024</v>
      </c>
      <c r="D19" s="71" t="s">
        <v>82</v>
      </c>
      <c r="E19" s="18">
        <v>46024</v>
      </c>
      <c r="F19" s="74">
        <v>2</v>
      </c>
      <c r="G19" s="71" t="s">
        <v>88</v>
      </c>
      <c r="H19" s="71" t="s">
        <v>84</v>
      </c>
      <c r="I19" s="71" t="s">
        <v>82</v>
      </c>
      <c r="J19" s="71" t="s">
        <v>82</v>
      </c>
      <c r="K19" s="71" t="s">
        <v>644</v>
      </c>
      <c r="L19" s="71" t="s">
        <v>82</v>
      </c>
    </row>
    <row r="20" spans="2:12" ht="15.75" thickBot="1" x14ac:dyDescent="0.3">
      <c r="B20" s="72"/>
      <c r="C20" s="17">
        <v>0.7319444444444444</v>
      </c>
      <c r="D20" s="72"/>
      <c r="E20" s="17">
        <v>0.78055555555555556</v>
      </c>
      <c r="F20" s="75"/>
      <c r="G20" s="72"/>
      <c r="H20" s="72"/>
      <c r="I20" s="72"/>
      <c r="J20" s="72"/>
      <c r="K20" s="72"/>
      <c r="L20" s="72"/>
    </row>
    <row r="21" spans="2:12" ht="15.75" customHeight="1" x14ac:dyDescent="0.25">
      <c r="B21" s="71" t="s">
        <v>91</v>
      </c>
      <c r="C21" s="18">
        <v>46024</v>
      </c>
      <c r="D21" s="82" t="s">
        <v>82</v>
      </c>
      <c r="E21" s="18">
        <v>46024</v>
      </c>
      <c r="F21" s="71">
        <v>1</v>
      </c>
      <c r="G21" s="71" t="s">
        <v>86</v>
      </c>
      <c r="H21" s="71" t="s">
        <v>84</v>
      </c>
      <c r="I21" s="71" t="s">
        <v>82</v>
      </c>
      <c r="J21" s="71" t="s">
        <v>82</v>
      </c>
      <c r="K21" s="71" t="s">
        <v>82</v>
      </c>
      <c r="L21" s="71" t="s">
        <v>82</v>
      </c>
    </row>
    <row r="22" spans="2:12" ht="15.75" thickBot="1" x14ac:dyDescent="0.3">
      <c r="B22" s="72"/>
      <c r="C22" s="17">
        <v>0.8125</v>
      </c>
      <c r="D22" s="106"/>
      <c r="E22" s="17">
        <v>0.83124999999999993</v>
      </c>
      <c r="F22" s="72"/>
      <c r="G22" s="72"/>
      <c r="H22" s="72"/>
      <c r="I22" s="72"/>
      <c r="J22" s="72"/>
      <c r="K22" s="72"/>
      <c r="L22" s="72"/>
    </row>
    <row r="23" spans="2:12" ht="15.75" customHeight="1" x14ac:dyDescent="0.25">
      <c r="B23" s="71" t="s">
        <v>92</v>
      </c>
      <c r="C23" s="18">
        <v>46025</v>
      </c>
      <c r="D23" s="71" t="s">
        <v>82</v>
      </c>
      <c r="E23" s="18">
        <v>46025</v>
      </c>
      <c r="F23" s="74">
        <v>2</v>
      </c>
      <c r="G23" s="71" t="s">
        <v>88</v>
      </c>
      <c r="H23" s="71" t="s">
        <v>84</v>
      </c>
      <c r="I23" s="71" t="s">
        <v>82</v>
      </c>
      <c r="J23" s="71" t="s">
        <v>82</v>
      </c>
      <c r="K23" s="71" t="s">
        <v>644</v>
      </c>
      <c r="L23" s="71" t="s">
        <v>82</v>
      </c>
    </row>
    <row r="24" spans="2:12" ht="15.75" thickBot="1" x14ac:dyDescent="0.3">
      <c r="B24" s="72"/>
      <c r="C24" s="17">
        <v>0.52708333333333335</v>
      </c>
      <c r="D24" s="72"/>
      <c r="E24" s="17">
        <v>0.54305555555555551</v>
      </c>
      <c r="F24" s="75"/>
      <c r="G24" s="72"/>
      <c r="H24" s="72"/>
      <c r="I24" s="72"/>
      <c r="J24" s="72"/>
      <c r="K24" s="72"/>
      <c r="L24" s="72"/>
    </row>
    <row r="25" spans="2:12" ht="15.75" customHeight="1" x14ac:dyDescent="0.25">
      <c r="B25" s="71" t="s">
        <v>93</v>
      </c>
      <c r="C25" s="18">
        <v>46025</v>
      </c>
      <c r="D25" s="71" t="s">
        <v>82</v>
      </c>
      <c r="E25" s="18">
        <v>46025</v>
      </c>
      <c r="F25" s="74">
        <v>2</v>
      </c>
      <c r="G25" s="71" t="s">
        <v>88</v>
      </c>
      <c r="H25" s="71" t="s">
        <v>84</v>
      </c>
      <c r="I25" s="71" t="s">
        <v>82</v>
      </c>
      <c r="J25" s="71" t="s">
        <v>82</v>
      </c>
      <c r="K25" s="71" t="s">
        <v>644</v>
      </c>
      <c r="L25" s="71" t="s">
        <v>82</v>
      </c>
    </row>
    <row r="26" spans="2:12" ht="15.75" thickBot="1" x14ac:dyDescent="0.3">
      <c r="B26" s="72"/>
      <c r="C26" s="17">
        <v>0.70486111111111116</v>
      </c>
      <c r="D26" s="72"/>
      <c r="E26" s="17">
        <v>0.7680555555555556</v>
      </c>
      <c r="F26" s="75"/>
      <c r="G26" s="72"/>
      <c r="H26" s="72"/>
      <c r="I26" s="72"/>
      <c r="J26" s="72"/>
      <c r="K26" s="72"/>
      <c r="L26" s="72"/>
    </row>
    <row r="27" spans="2:12" ht="15.75" customHeight="1" x14ac:dyDescent="0.25">
      <c r="B27" s="71" t="s">
        <v>94</v>
      </c>
      <c r="C27" s="18">
        <v>46025</v>
      </c>
      <c r="D27" s="82" t="s">
        <v>82</v>
      </c>
      <c r="E27" s="18">
        <v>46025</v>
      </c>
      <c r="F27" s="71">
        <v>1</v>
      </c>
      <c r="G27" s="71" t="s">
        <v>86</v>
      </c>
      <c r="H27" s="71" t="s">
        <v>84</v>
      </c>
      <c r="I27" s="71" t="s">
        <v>82</v>
      </c>
      <c r="J27" s="71" t="s">
        <v>82</v>
      </c>
      <c r="K27" s="71" t="s">
        <v>82</v>
      </c>
      <c r="L27" s="71" t="s">
        <v>82</v>
      </c>
    </row>
    <row r="28" spans="2:12" ht="15.75" thickBot="1" x14ac:dyDescent="0.3">
      <c r="B28" s="72"/>
      <c r="C28" s="17">
        <v>0.7402777777777777</v>
      </c>
      <c r="D28" s="106"/>
      <c r="E28" s="17">
        <v>0.78888888888888886</v>
      </c>
      <c r="F28" s="72"/>
      <c r="G28" s="72"/>
      <c r="H28" s="72"/>
      <c r="I28" s="72"/>
      <c r="J28" s="72"/>
      <c r="K28" s="72"/>
      <c r="L28" s="72"/>
    </row>
    <row r="29" spans="2:12" ht="15.75" customHeight="1" x14ac:dyDescent="0.25">
      <c r="B29" s="71" t="s">
        <v>95</v>
      </c>
      <c r="C29" s="19">
        <v>46026</v>
      </c>
      <c r="D29" s="74" t="s">
        <v>82</v>
      </c>
      <c r="E29" s="19">
        <v>46026</v>
      </c>
      <c r="F29" s="74">
        <v>1</v>
      </c>
      <c r="G29" s="71" t="s">
        <v>96</v>
      </c>
      <c r="H29" s="71" t="s">
        <v>84</v>
      </c>
      <c r="I29" s="71" t="s">
        <v>82</v>
      </c>
      <c r="J29" s="71" t="s">
        <v>82</v>
      </c>
      <c r="K29" s="71" t="s">
        <v>645</v>
      </c>
      <c r="L29" s="71" t="s">
        <v>82</v>
      </c>
    </row>
    <row r="30" spans="2:12" ht="15.75" thickBot="1" x14ac:dyDescent="0.3">
      <c r="B30" s="72"/>
      <c r="C30" s="20">
        <v>0.20694444444444446</v>
      </c>
      <c r="D30" s="75"/>
      <c r="E30" s="20">
        <v>0.4777777777777778</v>
      </c>
      <c r="F30" s="75"/>
      <c r="G30" s="72"/>
      <c r="H30" s="72"/>
      <c r="I30" s="72"/>
      <c r="J30" s="72"/>
      <c r="K30" s="72"/>
      <c r="L30" s="72"/>
    </row>
    <row r="31" spans="2:12" ht="15.75" customHeight="1" x14ac:dyDescent="0.25">
      <c r="B31" s="71" t="s">
        <v>97</v>
      </c>
      <c r="C31" s="19">
        <v>46025</v>
      </c>
      <c r="D31" s="71" t="s">
        <v>82</v>
      </c>
      <c r="E31" s="19">
        <v>46026</v>
      </c>
      <c r="F31" s="71">
        <v>1</v>
      </c>
      <c r="G31" s="71" t="s">
        <v>98</v>
      </c>
      <c r="H31" s="71" t="s">
        <v>84</v>
      </c>
      <c r="I31" s="71" t="s">
        <v>82</v>
      </c>
      <c r="J31" s="71" t="s">
        <v>82</v>
      </c>
      <c r="K31" s="71" t="s">
        <v>82</v>
      </c>
      <c r="L31" s="71" t="s">
        <v>82</v>
      </c>
    </row>
    <row r="32" spans="2:12" ht="15.75" thickBot="1" x14ac:dyDescent="0.3">
      <c r="B32" s="72"/>
      <c r="C32" s="20">
        <v>0.9194444444444444</v>
      </c>
      <c r="D32" s="72"/>
      <c r="E32" s="20">
        <v>0.52013888888888882</v>
      </c>
      <c r="F32" s="72"/>
      <c r="G32" s="72"/>
      <c r="H32" s="72"/>
      <c r="I32" s="72"/>
      <c r="J32" s="72"/>
      <c r="K32" s="72"/>
      <c r="L32" s="72"/>
    </row>
    <row r="33" spans="2:12" ht="15.75" customHeight="1" x14ac:dyDescent="0.25">
      <c r="B33" s="71" t="s">
        <v>99</v>
      </c>
      <c r="C33" s="19">
        <v>46027</v>
      </c>
      <c r="D33" s="71" t="s">
        <v>82</v>
      </c>
      <c r="E33" s="19">
        <v>46027</v>
      </c>
      <c r="F33" s="71">
        <v>1</v>
      </c>
      <c r="G33" s="71" t="s">
        <v>96</v>
      </c>
      <c r="H33" s="71" t="s">
        <v>84</v>
      </c>
      <c r="I33" s="71" t="s">
        <v>82</v>
      </c>
      <c r="J33" s="71" t="s">
        <v>82</v>
      </c>
      <c r="K33" s="71" t="s">
        <v>645</v>
      </c>
      <c r="L33" s="71" t="s">
        <v>82</v>
      </c>
    </row>
    <row r="34" spans="2:12" ht="15.75" thickBot="1" x14ac:dyDescent="0.3">
      <c r="B34" s="72"/>
      <c r="C34" s="20">
        <v>3.8194444444444441E-2</v>
      </c>
      <c r="D34" s="72"/>
      <c r="E34" s="20">
        <v>0.41666666666666669</v>
      </c>
      <c r="F34" s="72"/>
      <c r="G34" s="72"/>
      <c r="H34" s="72"/>
      <c r="I34" s="72"/>
      <c r="J34" s="72"/>
      <c r="K34" s="72"/>
      <c r="L34" s="72"/>
    </row>
    <row r="35" spans="2:12" ht="15.75" customHeight="1" x14ac:dyDescent="0.25">
      <c r="B35" s="82" t="s">
        <v>100</v>
      </c>
      <c r="C35" s="18">
        <v>46027</v>
      </c>
      <c r="D35" s="82" t="s">
        <v>82</v>
      </c>
      <c r="E35" s="18">
        <v>46028</v>
      </c>
      <c r="F35" s="71">
        <v>1</v>
      </c>
      <c r="G35" s="71" t="s">
        <v>101</v>
      </c>
      <c r="H35" s="71" t="s">
        <v>84</v>
      </c>
      <c r="I35" s="71" t="s">
        <v>82</v>
      </c>
      <c r="J35" s="71" t="s">
        <v>82</v>
      </c>
      <c r="K35" s="71" t="s">
        <v>82</v>
      </c>
      <c r="L35" s="71" t="s">
        <v>82</v>
      </c>
    </row>
    <row r="36" spans="2:12" ht="15.75" thickBot="1" x14ac:dyDescent="0.3">
      <c r="B36" s="106"/>
      <c r="C36" s="17">
        <v>0.92847222222222225</v>
      </c>
      <c r="D36" s="106"/>
      <c r="E36" s="17">
        <v>0.51944444444444449</v>
      </c>
      <c r="F36" s="72"/>
      <c r="G36" s="72"/>
      <c r="H36" s="72"/>
      <c r="I36" s="72"/>
      <c r="J36" s="72"/>
      <c r="K36" s="72"/>
      <c r="L36" s="72"/>
    </row>
    <row r="37" spans="2:12" ht="15.75" customHeight="1" x14ac:dyDescent="0.25">
      <c r="B37" s="71" t="s">
        <v>102</v>
      </c>
      <c r="C37" s="18">
        <v>46028</v>
      </c>
      <c r="D37" s="82" t="s">
        <v>82</v>
      </c>
      <c r="E37" s="18">
        <v>46028</v>
      </c>
      <c r="F37" s="71">
        <v>1</v>
      </c>
      <c r="G37" s="71" t="s">
        <v>86</v>
      </c>
      <c r="H37" s="71" t="s">
        <v>84</v>
      </c>
      <c r="I37" s="71" t="s">
        <v>82</v>
      </c>
      <c r="J37" s="71" t="s">
        <v>82</v>
      </c>
      <c r="K37" s="71" t="s">
        <v>82</v>
      </c>
      <c r="L37" s="71" t="s">
        <v>82</v>
      </c>
    </row>
    <row r="38" spans="2:12" ht="15.75" thickBot="1" x14ac:dyDescent="0.3">
      <c r="B38" s="72"/>
      <c r="C38" s="17">
        <v>0.75555555555555554</v>
      </c>
      <c r="D38" s="106"/>
      <c r="E38" s="17">
        <v>0.7909722222222223</v>
      </c>
      <c r="F38" s="72"/>
      <c r="G38" s="72"/>
      <c r="H38" s="72"/>
      <c r="I38" s="72"/>
      <c r="J38" s="72"/>
      <c r="K38" s="72"/>
      <c r="L38" s="72"/>
    </row>
    <row r="39" spans="2:12" ht="15.75" customHeight="1" x14ac:dyDescent="0.25">
      <c r="B39" s="71" t="s">
        <v>103</v>
      </c>
      <c r="C39" s="18">
        <v>46029</v>
      </c>
      <c r="D39" s="82" t="s">
        <v>82</v>
      </c>
      <c r="E39" s="82" t="s">
        <v>82</v>
      </c>
      <c r="F39" s="71">
        <v>1</v>
      </c>
      <c r="G39" s="71" t="s">
        <v>104</v>
      </c>
      <c r="H39" s="71" t="s">
        <v>105</v>
      </c>
      <c r="I39" s="71" t="s">
        <v>82</v>
      </c>
      <c r="J39" s="71" t="s">
        <v>82</v>
      </c>
      <c r="K39" s="71" t="s">
        <v>82</v>
      </c>
      <c r="L39" s="71" t="s">
        <v>82</v>
      </c>
    </row>
    <row r="40" spans="2:12" ht="15.75" thickBot="1" x14ac:dyDescent="0.3">
      <c r="B40" s="72"/>
      <c r="C40" s="17">
        <v>0.18263888888888891</v>
      </c>
      <c r="D40" s="106"/>
      <c r="E40" s="106"/>
      <c r="F40" s="72"/>
      <c r="G40" s="72"/>
      <c r="H40" s="72"/>
      <c r="I40" s="72"/>
      <c r="J40" s="72"/>
      <c r="K40" s="72"/>
      <c r="L40" s="72"/>
    </row>
    <row r="41" spans="2:12" ht="15.75" customHeight="1" x14ac:dyDescent="0.25">
      <c r="B41" s="71" t="s">
        <v>106</v>
      </c>
      <c r="C41" s="18">
        <v>46028</v>
      </c>
      <c r="D41" s="82" t="s">
        <v>82</v>
      </c>
      <c r="E41" s="107">
        <v>46030.684027777781</v>
      </c>
      <c r="F41" s="71">
        <v>1</v>
      </c>
      <c r="G41" s="71" t="s">
        <v>83</v>
      </c>
      <c r="H41" s="71" t="s">
        <v>84</v>
      </c>
      <c r="I41" s="71" t="s">
        <v>82</v>
      </c>
      <c r="J41" s="71" t="s">
        <v>82</v>
      </c>
      <c r="K41" s="71" t="s">
        <v>82</v>
      </c>
      <c r="L41" s="71" t="s">
        <v>82</v>
      </c>
    </row>
    <row r="42" spans="2:12" ht="15.75" thickBot="1" x14ac:dyDescent="0.3">
      <c r="B42" s="72"/>
      <c r="C42" s="17">
        <v>0.71597222222222223</v>
      </c>
      <c r="D42" s="106"/>
      <c r="E42" s="108"/>
      <c r="F42" s="72"/>
      <c r="G42" s="72"/>
      <c r="H42" s="72"/>
      <c r="I42" s="72"/>
      <c r="J42" s="72"/>
      <c r="K42" s="72"/>
      <c r="L42" s="72"/>
    </row>
    <row r="43" spans="2:12" ht="15.75" customHeight="1" x14ac:dyDescent="0.25">
      <c r="B43" s="71" t="s">
        <v>107</v>
      </c>
      <c r="C43" s="18">
        <v>46029</v>
      </c>
      <c r="D43" s="82" t="s">
        <v>82</v>
      </c>
      <c r="E43" s="18">
        <v>46030</v>
      </c>
      <c r="F43" s="71">
        <v>1</v>
      </c>
      <c r="G43" s="71" t="s">
        <v>108</v>
      </c>
      <c r="H43" s="71" t="s">
        <v>84</v>
      </c>
      <c r="I43" s="71" t="s">
        <v>82</v>
      </c>
      <c r="J43" s="71" t="s">
        <v>109</v>
      </c>
      <c r="K43" s="71" t="s">
        <v>82</v>
      </c>
      <c r="L43" s="71" t="s">
        <v>82</v>
      </c>
    </row>
    <row r="44" spans="2:12" ht="15.75" thickBot="1" x14ac:dyDescent="0.3">
      <c r="B44" s="72"/>
      <c r="C44" s="17">
        <v>0.93125000000000002</v>
      </c>
      <c r="D44" s="106"/>
      <c r="E44" s="17">
        <v>0.42638888888888887</v>
      </c>
      <c r="F44" s="72"/>
      <c r="G44" s="72"/>
      <c r="H44" s="72"/>
      <c r="I44" s="72"/>
      <c r="J44" s="72"/>
      <c r="K44" s="72"/>
      <c r="L44" s="72"/>
    </row>
    <row r="45" spans="2:12" ht="15.75" customHeight="1" x14ac:dyDescent="0.25">
      <c r="B45" s="71" t="s">
        <v>110</v>
      </c>
      <c r="C45" s="18">
        <v>46030</v>
      </c>
      <c r="D45" s="82" t="s">
        <v>82</v>
      </c>
      <c r="E45" s="18">
        <v>46030</v>
      </c>
      <c r="F45" s="71">
        <v>1</v>
      </c>
      <c r="G45" s="71" t="s">
        <v>86</v>
      </c>
      <c r="H45" s="71" t="s">
        <v>84</v>
      </c>
      <c r="I45" s="71" t="s">
        <v>82</v>
      </c>
      <c r="J45" s="71" t="s">
        <v>82</v>
      </c>
      <c r="K45" s="71" t="s">
        <v>82</v>
      </c>
      <c r="L45" s="71" t="s">
        <v>82</v>
      </c>
    </row>
    <row r="46" spans="2:12" ht="15.75" thickBot="1" x14ac:dyDescent="0.3">
      <c r="B46" s="72"/>
      <c r="C46" s="17">
        <v>0.19999999999999998</v>
      </c>
      <c r="D46" s="106"/>
      <c r="E46" s="17">
        <v>0.60625000000000007</v>
      </c>
      <c r="F46" s="72"/>
      <c r="G46" s="72"/>
      <c r="H46" s="72"/>
      <c r="I46" s="72"/>
      <c r="J46" s="72"/>
      <c r="K46" s="72"/>
      <c r="L46" s="72"/>
    </row>
    <row r="47" spans="2:12" ht="15.75" customHeight="1" x14ac:dyDescent="0.25">
      <c r="B47" s="71" t="s">
        <v>111</v>
      </c>
      <c r="C47" s="18">
        <v>46030</v>
      </c>
      <c r="D47" s="82" t="s">
        <v>82</v>
      </c>
      <c r="E47" s="18">
        <v>46030</v>
      </c>
      <c r="F47" s="71">
        <v>1</v>
      </c>
      <c r="G47" s="71" t="s">
        <v>86</v>
      </c>
      <c r="H47" s="71" t="s">
        <v>84</v>
      </c>
      <c r="I47" s="71" t="s">
        <v>82</v>
      </c>
      <c r="J47" s="71" t="s">
        <v>82</v>
      </c>
      <c r="K47" s="71" t="s">
        <v>82</v>
      </c>
      <c r="L47" s="71" t="s">
        <v>82</v>
      </c>
    </row>
    <row r="48" spans="2:12" ht="15.75" thickBot="1" x14ac:dyDescent="0.3">
      <c r="B48" s="72"/>
      <c r="C48" s="17">
        <v>2.013888888888889E-2</v>
      </c>
      <c r="D48" s="106"/>
      <c r="E48" s="17">
        <v>0.52638888888888891</v>
      </c>
      <c r="F48" s="72"/>
      <c r="G48" s="72"/>
      <c r="H48" s="72"/>
      <c r="I48" s="72"/>
      <c r="J48" s="72"/>
      <c r="K48" s="72"/>
      <c r="L48" s="72"/>
    </row>
    <row r="49" spans="2:12" ht="15.75" customHeight="1" x14ac:dyDescent="0.25">
      <c r="B49" s="71" t="s">
        <v>112</v>
      </c>
      <c r="C49" s="18">
        <v>46030</v>
      </c>
      <c r="D49" s="82" t="s">
        <v>82</v>
      </c>
      <c r="E49" s="18">
        <v>46030</v>
      </c>
      <c r="F49" s="71">
        <v>1</v>
      </c>
      <c r="G49" s="71" t="s">
        <v>86</v>
      </c>
      <c r="H49" s="71" t="s">
        <v>84</v>
      </c>
      <c r="I49" s="71" t="s">
        <v>82</v>
      </c>
      <c r="J49" s="71" t="s">
        <v>82</v>
      </c>
      <c r="K49" s="71" t="s">
        <v>82</v>
      </c>
      <c r="L49" s="71" t="s">
        <v>82</v>
      </c>
    </row>
    <row r="50" spans="2:12" ht="15.75" thickBot="1" x14ac:dyDescent="0.3">
      <c r="B50" s="72"/>
      <c r="C50" s="17">
        <v>0.52777777777777779</v>
      </c>
      <c r="D50" s="106"/>
      <c r="E50" s="17">
        <v>0.54722222222222217</v>
      </c>
      <c r="F50" s="72"/>
      <c r="G50" s="72"/>
      <c r="H50" s="72"/>
      <c r="I50" s="72"/>
      <c r="J50" s="72"/>
      <c r="K50" s="72"/>
      <c r="L50" s="72"/>
    </row>
    <row r="51" spans="2:12" ht="15.75" customHeight="1" x14ac:dyDescent="0.25">
      <c r="B51" s="71" t="s">
        <v>113</v>
      </c>
      <c r="C51" s="18">
        <v>46030</v>
      </c>
      <c r="D51" s="82" t="s">
        <v>82</v>
      </c>
      <c r="E51" s="18">
        <v>46030</v>
      </c>
      <c r="F51" s="71">
        <v>2</v>
      </c>
      <c r="G51" s="71" t="s">
        <v>88</v>
      </c>
      <c r="H51" s="71" t="s">
        <v>84</v>
      </c>
      <c r="I51" s="71" t="s">
        <v>82</v>
      </c>
      <c r="J51" s="71" t="s">
        <v>82</v>
      </c>
      <c r="K51" s="71" t="s">
        <v>644</v>
      </c>
      <c r="L51" s="71" t="s">
        <v>82</v>
      </c>
    </row>
    <row r="52" spans="2:12" ht="15.75" thickBot="1" x14ac:dyDescent="0.3">
      <c r="B52" s="72"/>
      <c r="C52" s="17">
        <v>0.64513888888888882</v>
      </c>
      <c r="D52" s="106"/>
      <c r="E52" s="17">
        <v>0.65486111111111112</v>
      </c>
      <c r="F52" s="72"/>
      <c r="G52" s="72"/>
      <c r="H52" s="72"/>
      <c r="I52" s="72"/>
      <c r="J52" s="72"/>
      <c r="K52" s="72"/>
      <c r="L52" s="72"/>
    </row>
    <row r="53" spans="2:12" ht="15.75" customHeight="1" x14ac:dyDescent="0.25">
      <c r="B53" s="71" t="s">
        <v>114</v>
      </c>
      <c r="C53" s="18">
        <v>46030</v>
      </c>
      <c r="D53" s="82" t="s">
        <v>82</v>
      </c>
      <c r="E53" s="107">
        <v>46030.668749999997</v>
      </c>
      <c r="F53" s="71">
        <v>2</v>
      </c>
      <c r="G53" s="71" t="s">
        <v>115</v>
      </c>
      <c r="H53" s="71" t="s">
        <v>84</v>
      </c>
      <c r="I53" s="71"/>
      <c r="J53" s="71"/>
      <c r="K53" s="71"/>
      <c r="L53" s="71"/>
    </row>
    <row r="54" spans="2:12" ht="15.75" thickBot="1" x14ac:dyDescent="0.3">
      <c r="B54" s="72"/>
      <c r="C54" s="17">
        <v>0.59791666666666665</v>
      </c>
      <c r="D54" s="106"/>
      <c r="E54" s="108"/>
      <c r="F54" s="72"/>
      <c r="G54" s="72"/>
      <c r="H54" s="72"/>
      <c r="I54" s="72"/>
      <c r="J54" s="72"/>
      <c r="K54" s="72"/>
      <c r="L54" s="72"/>
    </row>
    <row r="55" spans="2:12" ht="15.75" customHeight="1" x14ac:dyDescent="0.25">
      <c r="B55" s="71" t="s">
        <v>116</v>
      </c>
      <c r="C55" s="18">
        <v>46031</v>
      </c>
      <c r="D55" s="82" t="s">
        <v>82</v>
      </c>
      <c r="E55" s="18">
        <v>46031</v>
      </c>
      <c r="F55" s="71">
        <v>1</v>
      </c>
      <c r="G55" s="71" t="s">
        <v>86</v>
      </c>
      <c r="H55" s="71" t="s">
        <v>84</v>
      </c>
      <c r="I55" s="71" t="s">
        <v>82</v>
      </c>
      <c r="J55" s="71" t="s">
        <v>82</v>
      </c>
      <c r="K55" s="71" t="s">
        <v>82</v>
      </c>
      <c r="L55" s="71" t="s">
        <v>82</v>
      </c>
    </row>
    <row r="56" spans="2:12" ht="15.75" thickBot="1" x14ac:dyDescent="0.3">
      <c r="B56" s="72"/>
      <c r="C56" s="17">
        <v>0.57847222222222217</v>
      </c>
      <c r="D56" s="106"/>
      <c r="E56" s="17">
        <v>0.64513888888888882</v>
      </c>
      <c r="F56" s="72"/>
      <c r="G56" s="72"/>
      <c r="H56" s="72"/>
      <c r="I56" s="72"/>
      <c r="J56" s="72"/>
      <c r="K56" s="72"/>
      <c r="L56" s="72"/>
    </row>
    <row r="57" spans="2:12" ht="15.75" customHeight="1" x14ac:dyDescent="0.25">
      <c r="B57" s="71" t="s">
        <v>117</v>
      </c>
      <c r="C57" s="18">
        <v>46031</v>
      </c>
      <c r="D57" s="82" t="s">
        <v>82</v>
      </c>
      <c r="E57" s="18">
        <v>46031</v>
      </c>
      <c r="F57" s="71">
        <v>2</v>
      </c>
      <c r="G57" s="71" t="s">
        <v>88</v>
      </c>
      <c r="H57" s="71" t="s">
        <v>84</v>
      </c>
      <c r="I57" s="71" t="s">
        <v>82</v>
      </c>
      <c r="J57" s="71" t="s">
        <v>82</v>
      </c>
      <c r="K57" s="71" t="s">
        <v>82</v>
      </c>
      <c r="L57" s="71" t="s">
        <v>82</v>
      </c>
    </row>
    <row r="58" spans="2:12" ht="15.75" thickBot="1" x14ac:dyDescent="0.3">
      <c r="B58" s="72"/>
      <c r="C58" s="17">
        <v>0.74513888888888891</v>
      </c>
      <c r="D58" s="106"/>
      <c r="E58" s="17">
        <v>0.81458333333333333</v>
      </c>
      <c r="F58" s="72"/>
      <c r="G58" s="72"/>
      <c r="H58" s="72"/>
      <c r="I58" s="72"/>
      <c r="J58" s="72"/>
      <c r="K58" s="72"/>
      <c r="L58" s="72"/>
    </row>
    <row r="59" spans="2:12" ht="15.75" customHeight="1" x14ac:dyDescent="0.25">
      <c r="B59" s="71" t="s">
        <v>116</v>
      </c>
      <c r="C59" s="18">
        <v>46031</v>
      </c>
      <c r="D59" s="82" t="s">
        <v>82</v>
      </c>
      <c r="E59" s="18">
        <v>46031</v>
      </c>
      <c r="F59" s="71">
        <v>1</v>
      </c>
      <c r="G59" s="71" t="s">
        <v>86</v>
      </c>
      <c r="H59" s="71" t="s">
        <v>84</v>
      </c>
      <c r="I59" s="71" t="s">
        <v>82</v>
      </c>
      <c r="J59" s="71" t="s">
        <v>82</v>
      </c>
      <c r="K59" s="71" t="s">
        <v>82</v>
      </c>
      <c r="L59" s="71" t="s">
        <v>82</v>
      </c>
    </row>
    <row r="60" spans="2:12" ht="15.75" thickBot="1" x14ac:dyDescent="0.3">
      <c r="B60" s="72"/>
      <c r="C60" s="17">
        <v>0.74444444444444446</v>
      </c>
      <c r="D60" s="106"/>
      <c r="E60" s="17">
        <v>0.85138888888888886</v>
      </c>
      <c r="F60" s="72"/>
      <c r="G60" s="72"/>
      <c r="H60" s="72"/>
      <c r="I60" s="72"/>
      <c r="J60" s="72"/>
      <c r="K60" s="72"/>
      <c r="L60" s="72"/>
    </row>
    <row r="61" spans="2:12" ht="15.75" customHeight="1" x14ac:dyDescent="0.25">
      <c r="B61" s="71" t="s">
        <v>117</v>
      </c>
      <c r="C61" s="18">
        <v>46031</v>
      </c>
      <c r="D61" s="82" t="s">
        <v>82</v>
      </c>
      <c r="E61" s="18">
        <v>46032</v>
      </c>
      <c r="F61" s="71">
        <v>1</v>
      </c>
      <c r="G61" s="71" t="s">
        <v>86</v>
      </c>
      <c r="H61" s="71" t="s">
        <v>84</v>
      </c>
      <c r="I61" s="71" t="s">
        <v>82</v>
      </c>
      <c r="J61" s="71" t="s">
        <v>82</v>
      </c>
      <c r="K61" s="71" t="s">
        <v>82</v>
      </c>
      <c r="L61" s="71" t="s">
        <v>82</v>
      </c>
    </row>
    <row r="62" spans="2:12" ht="15.75" thickBot="1" x14ac:dyDescent="0.3">
      <c r="B62" s="72"/>
      <c r="C62" s="17">
        <v>0.9277777777777777</v>
      </c>
      <c r="D62" s="106"/>
      <c r="E62" s="17">
        <v>0.33333333333333331</v>
      </c>
      <c r="F62" s="72"/>
      <c r="G62" s="72"/>
      <c r="H62" s="72"/>
      <c r="I62" s="72"/>
      <c r="J62" s="72"/>
      <c r="K62" s="72"/>
      <c r="L62" s="72"/>
    </row>
    <row r="63" spans="2:12" ht="15.75" customHeight="1" x14ac:dyDescent="0.25">
      <c r="B63" s="71" t="s">
        <v>118</v>
      </c>
      <c r="C63" s="18">
        <v>46031</v>
      </c>
      <c r="D63" s="82" t="s">
        <v>82</v>
      </c>
      <c r="E63" s="18">
        <v>46032</v>
      </c>
      <c r="F63" s="71">
        <v>1</v>
      </c>
      <c r="G63" s="71" t="s">
        <v>86</v>
      </c>
      <c r="H63" s="71" t="s">
        <v>84</v>
      </c>
      <c r="I63" s="71" t="s">
        <v>82</v>
      </c>
      <c r="J63" s="71" t="s">
        <v>82</v>
      </c>
      <c r="K63" s="71" t="s">
        <v>82</v>
      </c>
      <c r="L63" s="71" t="s">
        <v>82</v>
      </c>
    </row>
    <row r="64" spans="2:12" ht="15.75" thickBot="1" x14ac:dyDescent="0.3">
      <c r="B64" s="72"/>
      <c r="C64" s="17">
        <v>0.97083333333333333</v>
      </c>
      <c r="D64" s="106"/>
      <c r="E64" s="17">
        <v>0.46319444444444446</v>
      </c>
      <c r="F64" s="72"/>
      <c r="G64" s="72"/>
      <c r="H64" s="72"/>
      <c r="I64" s="72"/>
      <c r="J64" s="72"/>
      <c r="K64" s="72"/>
      <c r="L64" s="72"/>
    </row>
    <row r="65" spans="2:12" ht="15.75" customHeight="1" x14ac:dyDescent="0.25">
      <c r="B65" s="71" t="s">
        <v>119</v>
      </c>
      <c r="C65" s="18">
        <v>46033</v>
      </c>
      <c r="D65" s="82" t="s">
        <v>82</v>
      </c>
      <c r="E65" s="18">
        <v>46034</v>
      </c>
      <c r="F65" s="71">
        <v>3</v>
      </c>
      <c r="G65" s="71" t="s">
        <v>120</v>
      </c>
      <c r="H65" s="71" t="s">
        <v>84</v>
      </c>
      <c r="I65" s="71" t="s">
        <v>82</v>
      </c>
      <c r="J65" s="71" t="s">
        <v>82</v>
      </c>
      <c r="K65" s="71" t="s">
        <v>82</v>
      </c>
      <c r="L65" s="71" t="s">
        <v>82</v>
      </c>
    </row>
    <row r="66" spans="2:12" ht="15.75" thickBot="1" x14ac:dyDescent="0.3">
      <c r="B66" s="72"/>
      <c r="C66" s="17">
        <v>0.71111111111111114</v>
      </c>
      <c r="D66" s="106"/>
      <c r="E66" s="17">
        <v>0.40069444444444446</v>
      </c>
      <c r="F66" s="72"/>
      <c r="G66" s="72"/>
      <c r="H66" s="72"/>
      <c r="I66" s="72"/>
      <c r="J66" s="72"/>
      <c r="K66" s="72"/>
      <c r="L66" s="72"/>
    </row>
    <row r="67" spans="2:12" ht="15.75" customHeight="1" x14ac:dyDescent="0.25">
      <c r="B67" s="71" t="s">
        <v>121</v>
      </c>
      <c r="C67" s="18">
        <v>46035</v>
      </c>
      <c r="D67" s="82" t="s">
        <v>82</v>
      </c>
      <c r="E67" s="18">
        <v>46035</v>
      </c>
      <c r="F67" s="71">
        <v>2</v>
      </c>
      <c r="G67" s="71" t="s">
        <v>122</v>
      </c>
      <c r="H67" s="71" t="s">
        <v>84</v>
      </c>
      <c r="I67" s="71" t="s">
        <v>82</v>
      </c>
      <c r="J67" s="71" t="s">
        <v>82</v>
      </c>
      <c r="K67" s="71" t="s">
        <v>646</v>
      </c>
      <c r="L67" s="71" t="s">
        <v>82</v>
      </c>
    </row>
    <row r="68" spans="2:12" ht="15.75" thickBot="1" x14ac:dyDescent="0.3">
      <c r="B68" s="72"/>
      <c r="C68" s="17">
        <v>0.74791666666666667</v>
      </c>
      <c r="D68" s="106"/>
      <c r="E68" s="17">
        <v>0.77083333333333337</v>
      </c>
      <c r="F68" s="72"/>
      <c r="G68" s="72"/>
      <c r="H68" s="72"/>
      <c r="I68" s="72"/>
      <c r="J68" s="72"/>
      <c r="K68" s="72"/>
      <c r="L68" s="72"/>
    </row>
    <row r="69" spans="2:12" ht="15.75" customHeight="1" x14ac:dyDescent="0.25">
      <c r="B69" s="71" t="s">
        <v>123</v>
      </c>
      <c r="C69" s="18">
        <v>46036</v>
      </c>
      <c r="D69" s="82" t="s">
        <v>82</v>
      </c>
      <c r="E69" s="18">
        <v>46037</v>
      </c>
      <c r="F69" s="71">
        <v>2</v>
      </c>
      <c r="G69" s="71" t="s">
        <v>122</v>
      </c>
      <c r="H69" s="71" t="s">
        <v>84</v>
      </c>
      <c r="I69" s="71" t="s">
        <v>82</v>
      </c>
      <c r="J69" s="71" t="s">
        <v>82</v>
      </c>
      <c r="K69" s="71" t="s">
        <v>646</v>
      </c>
      <c r="L69" s="71" t="s">
        <v>82</v>
      </c>
    </row>
    <row r="70" spans="2:12" ht="15.75" thickBot="1" x14ac:dyDescent="0.3">
      <c r="B70" s="72"/>
      <c r="C70" s="17">
        <v>0.67361111111111116</v>
      </c>
      <c r="D70" s="106"/>
      <c r="E70" s="17">
        <v>0.55833333333333335</v>
      </c>
      <c r="F70" s="72"/>
      <c r="G70" s="72"/>
      <c r="H70" s="72"/>
      <c r="I70" s="72"/>
      <c r="J70" s="72"/>
      <c r="K70" s="72"/>
      <c r="L70" s="72"/>
    </row>
    <row r="71" spans="2:12" ht="15.75" customHeight="1" x14ac:dyDescent="0.25">
      <c r="B71" s="71" t="s">
        <v>124</v>
      </c>
      <c r="C71" s="18">
        <v>46038</v>
      </c>
      <c r="D71" s="82">
        <v>160413</v>
      </c>
      <c r="E71" s="18">
        <v>46038</v>
      </c>
      <c r="F71" s="71">
        <v>2</v>
      </c>
      <c r="G71" s="71" t="s">
        <v>125</v>
      </c>
      <c r="H71" s="71" t="s">
        <v>84</v>
      </c>
      <c r="I71" s="71" t="s">
        <v>82</v>
      </c>
      <c r="J71" s="71" t="s">
        <v>82</v>
      </c>
      <c r="K71" s="71" t="s">
        <v>82</v>
      </c>
      <c r="L71" s="71" t="s">
        <v>82</v>
      </c>
    </row>
    <row r="72" spans="2:12" ht="15.75" thickBot="1" x14ac:dyDescent="0.3">
      <c r="B72" s="72"/>
      <c r="C72" s="17">
        <v>0.46736111111111112</v>
      </c>
      <c r="D72" s="106"/>
      <c r="E72" s="17">
        <v>0.47083333333333338</v>
      </c>
      <c r="F72" s="72"/>
      <c r="G72" s="72"/>
      <c r="H72" s="72"/>
      <c r="I72" s="72"/>
      <c r="J72" s="72"/>
      <c r="K72" s="72"/>
      <c r="L72" s="72"/>
    </row>
    <row r="73" spans="2:12" ht="15.75" customHeight="1" x14ac:dyDescent="0.25">
      <c r="B73" s="71" t="s">
        <v>126</v>
      </c>
      <c r="C73" s="18">
        <v>46038</v>
      </c>
      <c r="D73" s="82"/>
      <c r="E73" s="18">
        <v>46039</v>
      </c>
      <c r="F73" s="71">
        <v>2</v>
      </c>
      <c r="G73" s="71" t="s">
        <v>127</v>
      </c>
      <c r="H73" s="71" t="s">
        <v>84</v>
      </c>
      <c r="I73" s="71" t="s">
        <v>82</v>
      </c>
      <c r="J73" s="71" t="s">
        <v>82</v>
      </c>
      <c r="K73" s="71" t="s">
        <v>82</v>
      </c>
      <c r="L73" s="71" t="s">
        <v>82</v>
      </c>
    </row>
    <row r="74" spans="2:12" ht="15.75" thickBot="1" x14ac:dyDescent="0.3">
      <c r="B74" s="72"/>
      <c r="C74" s="17">
        <v>0.85416666666666663</v>
      </c>
      <c r="D74" s="106"/>
      <c r="E74" s="17">
        <v>0.31458333333333333</v>
      </c>
      <c r="F74" s="72"/>
      <c r="G74" s="72"/>
      <c r="H74" s="72"/>
      <c r="I74" s="72"/>
      <c r="J74" s="72"/>
      <c r="K74" s="72"/>
      <c r="L74" s="72"/>
    </row>
    <row r="75" spans="2:12" ht="15.75" customHeight="1" x14ac:dyDescent="0.25">
      <c r="B75" s="71" t="s">
        <v>128</v>
      </c>
      <c r="C75" s="18">
        <v>46040</v>
      </c>
      <c r="D75" s="82" t="s">
        <v>82</v>
      </c>
      <c r="E75" s="18">
        <v>46040</v>
      </c>
      <c r="F75" s="71">
        <v>1</v>
      </c>
      <c r="G75" s="71" t="s">
        <v>86</v>
      </c>
      <c r="H75" s="71" t="s">
        <v>84</v>
      </c>
      <c r="I75" s="71" t="s">
        <v>82</v>
      </c>
      <c r="J75" s="71" t="s">
        <v>82</v>
      </c>
      <c r="K75" s="71" t="s">
        <v>82</v>
      </c>
      <c r="L75" s="71" t="s">
        <v>82</v>
      </c>
    </row>
    <row r="76" spans="2:12" ht="15.75" thickBot="1" x14ac:dyDescent="0.3">
      <c r="B76" s="72"/>
      <c r="C76" s="17">
        <v>0.5229166666666667</v>
      </c>
      <c r="D76" s="106"/>
      <c r="E76" s="17">
        <v>0.52777777777777779</v>
      </c>
      <c r="F76" s="72"/>
      <c r="G76" s="72"/>
      <c r="H76" s="72"/>
      <c r="I76" s="72"/>
      <c r="J76" s="72"/>
      <c r="K76" s="72"/>
      <c r="L76" s="72"/>
    </row>
    <row r="77" spans="2:12" ht="15.75" customHeight="1" x14ac:dyDescent="0.25">
      <c r="B77" s="71" t="s">
        <v>129</v>
      </c>
      <c r="C77" s="18">
        <v>46041</v>
      </c>
      <c r="D77" s="82"/>
      <c r="E77" s="18">
        <v>46041</v>
      </c>
      <c r="F77" s="71">
        <v>2</v>
      </c>
      <c r="G77" s="71" t="s">
        <v>130</v>
      </c>
      <c r="H77" s="71" t="s">
        <v>84</v>
      </c>
      <c r="I77" s="71" t="s">
        <v>82</v>
      </c>
      <c r="J77" s="71" t="s">
        <v>82</v>
      </c>
      <c r="K77" s="71" t="s">
        <v>647</v>
      </c>
      <c r="L77" s="71" t="s">
        <v>82</v>
      </c>
    </row>
    <row r="78" spans="2:12" ht="15.75" thickBot="1" x14ac:dyDescent="0.3">
      <c r="B78" s="72"/>
      <c r="C78" s="17">
        <v>0.62291666666666667</v>
      </c>
      <c r="D78" s="106"/>
      <c r="E78" s="17">
        <v>0.67986111111111114</v>
      </c>
      <c r="F78" s="72"/>
      <c r="G78" s="72"/>
      <c r="H78" s="72"/>
      <c r="I78" s="72"/>
      <c r="J78" s="72"/>
      <c r="K78" s="72"/>
      <c r="L78" s="72"/>
    </row>
    <row r="79" spans="2:12" ht="15.75" customHeight="1" x14ac:dyDescent="0.25">
      <c r="B79" s="71" t="s">
        <v>131</v>
      </c>
      <c r="C79" s="18">
        <v>46041</v>
      </c>
      <c r="D79" s="82"/>
      <c r="E79" s="18">
        <v>45676</v>
      </c>
      <c r="F79" s="71">
        <v>2</v>
      </c>
      <c r="G79" s="71" t="s">
        <v>132</v>
      </c>
      <c r="H79" s="74" t="s">
        <v>84</v>
      </c>
      <c r="I79" s="74" t="s">
        <v>82</v>
      </c>
      <c r="J79" s="74" t="s">
        <v>82</v>
      </c>
      <c r="K79" s="71" t="s">
        <v>648</v>
      </c>
      <c r="L79" s="71" t="s">
        <v>82</v>
      </c>
    </row>
    <row r="80" spans="2:12" ht="15.75" thickBot="1" x14ac:dyDescent="0.3">
      <c r="B80" s="72"/>
      <c r="C80" s="17">
        <v>0.56666666666666665</v>
      </c>
      <c r="D80" s="106"/>
      <c r="E80" s="17">
        <v>0.71180555555555547</v>
      </c>
      <c r="F80" s="72"/>
      <c r="G80" s="72"/>
      <c r="H80" s="75"/>
      <c r="I80" s="75"/>
      <c r="J80" s="75"/>
      <c r="K80" s="72"/>
      <c r="L80" s="72"/>
    </row>
    <row r="81" spans="2:12" ht="15.75" customHeight="1" x14ac:dyDescent="0.25">
      <c r="B81" s="71" t="s">
        <v>133</v>
      </c>
      <c r="C81" s="18">
        <v>46043</v>
      </c>
      <c r="D81" s="82" t="s">
        <v>82</v>
      </c>
      <c r="E81" s="18">
        <v>46044</v>
      </c>
      <c r="F81" s="71">
        <v>1</v>
      </c>
      <c r="G81" s="71" t="s">
        <v>86</v>
      </c>
      <c r="H81" s="71" t="s">
        <v>84</v>
      </c>
      <c r="I81" s="71" t="s">
        <v>82</v>
      </c>
      <c r="J81" s="71" t="s">
        <v>82</v>
      </c>
      <c r="K81" s="71" t="s">
        <v>82</v>
      </c>
      <c r="L81" s="71" t="s">
        <v>82</v>
      </c>
    </row>
    <row r="82" spans="2:12" ht="15.75" thickBot="1" x14ac:dyDescent="0.3">
      <c r="B82" s="72"/>
      <c r="C82" s="17">
        <v>0.95833333333333337</v>
      </c>
      <c r="D82" s="106"/>
      <c r="E82" s="17">
        <v>0.27777777777777779</v>
      </c>
      <c r="F82" s="72"/>
      <c r="G82" s="72"/>
      <c r="H82" s="72"/>
      <c r="I82" s="72"/>
      <c r="J82" s="72"/>
      <c r="K82" s="72"/>
      <c r="L82" s="72"/>
    </row>
    <row r="83" spans="2:12" ht="15.75" customHeight="1" x14ac:dyDescent="0.25">
      <c r="B83" s="71" t="s">
        <v>134</v>
      </c>
      <c r="C83" s="18">
        <v>46049</v>
      </c>
      <c r="D83" s="82" t="s">
        <v>82</v>
      </c>
      <c r="E83" s="18">
        <v>46049</v>
      </c>
      <c r="F83" s="71">
        <v>3</v>
      </c>
      <c r="G83" s="71" t="s">
        <v>135</v>
      </c>
      <c r="H83" s="71" t="s">
        <v>84</v>
      </c>
      <c r="I83" s="71" t="s">
        <v>82</v>
      </c>
      <c r="J83" s="71" t="s">
        <v>82</v>
      </c>
      <c r="K83" s="71" t="s">
        <v>82</v>
      </c>
      <c r="L83" s="71" t="s">
        <v>82</v>
      </c>
    </row>
    <row r="84" spans="2:12" ht="15.75" thickBot="1" x14ac:dyDescent="0.3">
      <c r="B84" s="72"/>
      <c r="C84" s="17">
        <v>0.75</v>
      </c>
      <c r="D84" s="106"/>
      <c r="E84" s="17">
        <v>0.77083333333333337</v>
      </c>
      <c r="F84" s="72"/>
      <c r="G84" s="72"/>
      <c r="H84" s="72"/>
      <c r="I84" s="72"/>
      <c r="J84" s="72"/>
      <c r="K84" s="72"/>
      <c r="L84" s="72"/>
    </row>
    <row r="85" spans="2:12" ht="15.75" customHeight="1" x14ac:dyDescent="0.25">
      <c r="B85" s="71" t="s">
        <v>136</v>
      </c>
      <c r="C85" s="18">
        <v>46049</v>
      </c>
      <c r="D85" s="82" t="s">
        <v>82</v>
      </c>
      <c r="E85" s="18">
        <v>46049</v>
      </c>
      <c r="F85" s="71">
        <v>3</v>
      </c>
      <c r="G85" s="71" t="s">
        <v>137</v>
      </c>
      <c r="H85" s="71" t="s">
        <v>84</v>
      </c>
      <c r="I85" s="71" t="s">
        <v>82</v>
      </c>
      <c r="J85" s="71" t="s">
        <v>82</v>
      </c>
      <c r="K85" s="71" t="s">
        <v>82</v>
      </c>
      <c r="L85" s="71" t="s">
        <v>82</v>
      </c>
    </row>
    <row r="86" spans="2:12" ht="15.75" thickBot="1" x14ac:dyDescent="0.3">
      <c r="B86" s="72"/>
      <c r="C86" s="17">
        <v>0.77083333333333337</v>
      </c>
      <c r="D86" s="106"/>
      <c r="E86" s="17">
        <v>0.83333333333333337</v>
      </c>
      <c r="F86" s="72"/>
      <c r="G86" s="72"/>
      <c r="H86" s="72"/>
      <c r="I86" s="72"/>
      <c r="J86" s="72"/>
      <c r="K86" s="72"/>
      <c r="L86" s="72"/>
    </row>
    <row r="87" spans="2:12" ht="15.75" customHeight="1" x14ac:dyDescent="0.25">
      <c r="B87" s="71" t="s">
        <v>138</v>
      </c>
      <c r="C87" s="18">
        <v>46053</v>
      </c>
      <c r="D87" s="82"/>
      <c r="E87" s="18">
        <v>46053</v>
      </c>
      <c r="F87" s="71">
        <v>1</v>
      </c>
      <c r="G87" s="71" t="s">
        <v>127</v>
      </c>
      <c r="H87" s="71" t="s">
        <v>84</v>
      </c>
      <c r="I87" s="71" t="s">
        <v>82</v>
      </c>
      <c r="J87" s="71" t="s">
        <v>82</v>
      </c>
      <c r="K87" s="71" t="s">
        <v>82</v>
      </c>
      <c r="L87" s="71" t="s">
        <v>82</v>
      </c>
    </row>
    <row r="88" spans="2:12" ht="15.75" thickBot="1" x14ac:dyDescent="0.3">
      <c r="B88" s="72"/>
      <c r="C88" s="17">
        <v>5.347222222222222E-2</v>
      </c>
      <c r="D88" s="106"/>
      <c r="E88" s="17">
        <v>0.50416666666666665</v>
      </c>
      <c r="F88" s="72"/>
      <c r="G88" s="72"/>
      <c r="H88" s="72"/>
      <c r="I88" s="72"/>
      <c r="J88" s="72"/>
      <c r="K88" s="72"/>
      <c r="L88" s="72"/>
    </row>
    <row r="89" spans="2:12" ht="15.75" customHeight="1" x14ac:dyDescent="0.25">
      <c r="B89" s="71" t="s">
        <v>139</v>
      </c>
      <c r="C89" s="18">
        <v>46056</v>
      </c>
      <c r="D89" s="82"/>
      <c r="E89" s="18">
        <v>46056</v>
      </c>
      <c r="F89" s="71">
        <v>1</v>
      </c>
      <c r="G89" s="71" t="s">
        <v>140</v>
      </c>
      <c r="H89" s="71" t="s">
        <v>84</v>
      </c>
      <c r="I89" s="71" t="s">
        <v>82</v>
      </c>
      <c r="J89" s="71" t="s">
        <v>82</v>
      </c>
      <c r="K89" s="71" t="s">
        <v>82</v>
      </c>
      <c r="L89" s="71" t="s">
        <v>82</v>
      </c>
    </row>
    <row r="90" spans="2:12" ht="15.75" thickBot="1" x14ac:dyDescent="0.3">
      <c r="B90" s="72"/>
      <c r="C90" s="17">
        <v>6.805555555555555E-2</v>
      </c>
      <c r="D90" s="106"/>
      <c r="E90" s="17">
        <v>0.27361111111111108</v>
      </c>
      <c r="F90" s="72"/>
      <c r="G90" s="72"/>
      <c r="H90" s="72"/>
      <c r="I90" s="72"/>
      <c r="J90" s="72"/>
      <c r="K90" s="72"/>
      <c r="L90" s="72"/>
    </row>
    <row r="91" spans="2:12" ht="15.75" customHeight="1" x14ac:dyDescent="0.25">
      <c r="B91" s="71" t="s">
        <v>141</v>
      </c>
      <c r="C91" s="18">
        <v>46056</v>
      </c>
      <c r="D91" s="82"/>
      <c r="E91" s="18">
        <v>46056</v>
      </c>
      <c r="F91" s="71">
        <v>2</v>
      </c>
      <c r="G91" s="71" t="s">
        <v>142</v>
      </c>
      <c r="H91" s="71" t="s">
        <v>84</v>
      </c>
      <c r="I91" s="71" t="s">
        <v>82</v>
      </c>
      <c r="J91" s="71" t="s">
        <v>82</v>
      </c>
      <c r="K91" s="71" t="s">
        <v>82</v>
      </c>
      <c r="L91" s="71" t="s">
        <v>82</v>
      </c>
    </row>
    <row r="92" spans="2:12" ht="15.75" thickBot="1" x14ac:dyDescent="0.3">
      <c r="B92" s="72"/>
      <c r="C92" s="17">
        <v>0.75902777777777775</v>
      </c>
      <c r="D92" s="106"/>
      <c r="E92" s="17">
        <v>0.7993055555555556</v>
      </c>
      <c r="F92" s="72"/>
      <c r="G92" s="72"/>
      <c r="H92" s="72"/>
      <c r="I92" s="72"/>
      <c r="J92" s="72"/>
      <c r="K92" s="72"/>
      <c r="L92" s="72"/>
    </row>
    <row r="93" spans="2:12" ht="15.75" customHeight="1" x14ac:dyDescent="0.25">
      <c r="B93" s="71" t="s">
        <v>143</v>
      </c>
      <c r="C93" s="18">
        <v>46057</v>
      </c>
      <c r="D93" s="82"/>
      <c r="E93" s="18">
        <v>46057</v>
      </c>
      <c r="F93" s="71">
        <v>2</v>
      </c>
      <c r="G93" s="71" t="s">
        <v>144</v>
      </c>
      <c r="H93" s="71" t="s">
        <v>84</v>
      </c>
      <c r="I93" s="71" t="s">
        <v>82</v>
      </c>
      <c r="J93" s="71" t="s">
        <v>82</v>
      </c>
      <c r="K93" s="71" t="s">
        <v>82</v>
      </c>
      <c r="L93" s="71" t="s">
        <v>82</v>
      </c>
    </row>
    <row r="94" spans="2:12" ht="15.75" thickBot="1" x14ac:dyDescent="0.3">
      <c r="B94" s="72"/>
      <c r="C94" s="17">
        <v>0.70833333333333337</v>
      </c>
      <c r="D94" s="106"/>
      <c r="E94" s="17">
        <v>0.75</v>
      </c>
      <c r="F94" s="72"/>
      <c r="G94" s="72"/>
      <c r="H94" s="72"/>
      <c r="I94" s="72"/>
      <c r="J94" s="72"/>
      <c r="K94" s="72"/>
      <c r="L94" s="72"/>
    </row>
    <row r="95" spans="2:12" ht="15.75" customHeight="1" x14ac:dyDescent="0.25">
      <c r="B95" s="31" t="s">
        <v>145</v>
      </c>
      <c r="C95" s="109">
        <v>46057.824999999997</v>
      </c>
      <c r="D95" s="74">
        <v>41248</v>
      </c>
      <c r="E95" s="19">
        <v>46058</v>
      </c>
      <c r="F95" s="74">
        <v>1</v>
      </c>
      <c r="G95" s="71" t="s">
        <v>130</v>
      </c>
      <c r="H95" s="71" t="s">
        <v>84</v>
      </c>
      <c r="I95" s="71" t="s">
        <v>82</v>
      </c>
      <c r="J95" s="71" t="s">
        <v>82</v>
      </c>
      <c r="K95" s="71" t="s">
        <v>647</v>
      </c>
      <c r="L95" s="71" t="s">
        <v>82</v>
      </c>
    </row>
    <row r="96" spans="2:12" ht="15.75" thickBot="1" x14ac:dyDescent="0.3">
      <c r="B96" s="32" t="s">
        <v>146</v>
      </c>
      <c r="C96" s="110"/>
      <c r="D96" s="75"/>
      <c r="E96" s="21" t="s">
        <v>147</v>
      </c>
      <c r="F96" s="75"/>
      <c r="G96" s="72"/>
      <c r="H96" s="72"/>
      <c r="I96" s="72"/>
      <c r="J96" s="72"/>
      <c r="K96" s="72"/>
      <c r="L96" s="72"/>
    </row>
    <row r="97" spans="2:12" ht="15.75" customHeight="1" x14ac:dyDescent="0.25">
      <c r="B97" s="71" t="s">
        <v>148</v>
      </c>
      <c r="C97" s="18">
        <v>46058</v>
      </c>
      <c r="D97" s="82" t="s">
        <v>82</v>
      </c>
      <c r="E97" s="18">
        <v>46058</v>
      </c>
      <c r="F97" s="71">
        <v>1</v>
      </c>
      <c r="G97" s="71" t="s">
        <v>83</v>
      </c>
      <c r="H97" s="71" t="s">
        <v>84</v>
      </c>
      <c r="I97" s="71" t="s">
        <v>82</v>
      </c>
      <c r="J97" s="71" t="s">
        <v>82</v>
      </c>
      <c r="K97" s="71" t="s">
        <v>82</v>
      </c>
      <c r="L97" s="71" t="s">
        <v>82</v>
      </c>
    </row>
    <row r="98" spans="2:12" ht="15.75" thickBot="1" x14ac:dyDescent="0.3">
      <c r="B98" s="72"/>
      <c r="C98" s="17">
        <v>0.45</v>
      </c>
      <c r="D98" s="106"/>
      <c r="E98" s="22" t="s">
        <v>149</v>
      </c>
      <c r="F98" s="72"/>
      <c r="G98" s="72"/>
      <c r="H98" s="72"/>
      <c r="I98" s="72"/>
      <c r="J98" s="72"/>
      <c r="K98" s="72"/>
      <c r="L98" s="72"/>
    </row>
    <row r="99" spans="2:12" ht="15.75" customHeight="1" x14ac:dyDescent="0.25">
      <c r="B99" s="31" t="s">
        <v>150</v>
      </c>
      <c r="C99" s="109">
        <v>46058.484722222223</v>
      </c>
      <c r="D99" s="74" t="s">
        <v>82</v>
      </c>
      <c r="E99" s="109">
        <v>46058.489583333336</v>
      </c>
      <c r="F99" s="74">
        <v>1</v>
      </c>
      <c r="G99" s="71" t="s">
        <v>152</v>
      </c>
      <c r="H99" s="71" t="s">
        <v>84</v>
      </c>
      <c r="I99" s="71" t="s">
        <v>82</v>
      </c>
      <c r="J99" s="71" t="s">
        <v>82</v>
      </c>
      <c r="K99" s="71" t="s">
        <v>647</v>
      </c>
      <c r="L99" s="71" t="s">
        <v>82</v>
      </c>
    </row>
    <row r="100" spans="2:12" ht="15.75" thickBot="1" x14ac:dyDescent="0.3">
      <c r="B100" s="32" t="s">
        <v>151</v>
      </c>
      <c r="C100" s="110"/>
      <c r="D100" s="75"/>
      <c r="E100" s="110"/>
      <c r="F100" s="75"/>
      <c r="G100" s="72"/>
      <c r="H100" s="72"/>
      <c r="I100" s="72"/>
      <c r="J100" s="72"/>
      <c r="K100" s="72"/>
      <c r="L100" s="72"/>
    </row>
    <row r="101" spans="2:12" ht="15.75" customHeight="1" x14ac:dyDescent="0.25">
      <c r="B101" s="71" t="s">
        <v>153</v>
      </c>
      <c r="C101" s="19">
        <v>46060</v>
      </c>
      <c r="D101" s="74" t="s">
        <v>82</v>
      </c>
      <c r="E101" s="19">
        <v>46060</v>
      </c>
      <c r="F101" s="74">
        <v>1</v>
      </c>
      <c r="G101" s="71" t="s">
        <v>83</v>
      </c>
      <c r="H101" s="71" t="s">
        <v>84</v>
      </c>
      <c r="I101" s="71" t="s">
        <v>82</v>
      </c>
      <c r="J101" s="71" t="s">
        <v>82</v>
      </c>
      <c r="K101" s="71" t="s">
        <v>82</v>
      </c>
      <c r="L101" s="71" t="s">
        <v>82</v>
      </c>
    </row>
    <row r="102" spans="2:12" ht="15.75" thickBot="1" x14ac:dyDescent="0.3">
      <c r="B102" s="72"/>
      <c r="C102" s="20">
        <v>0.25</v>
      </c>
      <c r="D102" s="75"/>
      <c r="E102" s="20">
        <v>0.33333333333333331</v>
      </c>
      <c r="F102" s="75"/>
      <c r="G102" s="72"/>
      <c r="H102" s="72"/>
      <c r="I102" s="72"/>
      <c r="J102" s="72"/>
      <c r="K102" s="72"/>
      <c r="L102" s="72"/>
    </row>
    <row r="103" spans="2:12" ht="15.75" customHeight="1" x14ac:dyDescent="0.25">
      <c r="B103" s="71" t="s">
        <v>154</v>
      </c>
      <c r="C103" s="19">
        <v>45695</v>
      </c>
      <c r="D103" s="74" t="s">
        <v>82</v>
      </c>
      <c r="E103" s="19">
        <v>46060</v>
      </c>
      <c r="F103" s="74">
        <v>2</v>
      </c>
      <c r="G103" s="71" t="s">
        <v>155</v>
      </c>
      <c r="H103" s="71" t="s">
        <v>84</v>
      </c>
      <c r="I103" s="71" t="s">
        <v>82</v>
      </c>
      <c r="J103" s="71" t="s">
        <v>82</v>
      </c>
      <c r="K103" s="71" t="s">
        <v>82</v>
      </c>
      <c r="L103" s="71" t="s">
        <v>82</v>
      </c>
    </row>
    <row r="104" spans="2:12" ht="15.75" thickBot="1" x14ac:dyDescent="0.3">
      <c r="B104" s="72"/>
      <c r="C104" s="20">
        <v>0.55069444444444449</v>
      </c>
      <c r="D104" s="75"/>
      <c r="E104" s="20">
        <v>0.57638888888888895</v>
      </c>
      <c r="F104" s="75"/>
      <c r="G104" s="72"/>
      <c r="H104" s="72"/>
      <c r="I104" s="72"/>
      <c r="J104" s="72"/>
      <c r="K104" s="72"/>
      <c r="L104" s="72"/>
    </row>
    <row r="105" spans="2:12" ht="15.75" customHeight="1" x14ac:dyDescent="0.25">
      <c r="B105" s="71" t="s">
        <v>156</v>
      </c>
      <c r="C105" s="19">
        <v>46060</v>
      </c>
      <c r="D105" s="74" t="s">
        <v>82</v>
      </c>
      <c r="E105" s="19">
        <v>46060</v>
      </c>
      <c r="F105" s="74">
        <v>1</v>
      </c>
      <c r="G105" s="71" t="s">
        <v>127</v>
      </c>
      <c r="H105" s="71" t="s">
        <v>84</v>
      </c>
      <c r="I105" s="71" t="s">
        <v>82</v>
      </c>
      <c r="J105" s="71" t="s">
        <v>82</v>
      </c>
      <c r="K105" s="71" t="s">
        <v>82</v>
      </c>
      <c r="L105" s="71" t="s">
        <v>82</v>
      </c>
    </row>
    <row r="106" spans="2:12" ht="15.75" thickBot="1" x14ac:dyDescent="0.3">
      <c r="B106" s="72"/>
      <c r="C106" s="20">
        <v>0.57291666666666663</v>
      </c>
      <c r="D106" s="75"/>
      <c r="E106" s="20">
        <v>0.59375</v>
      </c>
      <c r="F106" s="75"/>
      <c r="G106" s="72"/>
      <c r="H106" s="72"/>
      <c r="I106" s="72"/>
      <c r="J106" s="72"/>
      <c r="K106" s="72"/>
      <c r="L106" s="72"/>
    </row>
    <row r="107" spans="2:12" ht="15.75" customHeight="1" x14ac:dyDescent="0.25">
      <c r="B107" s="71" t="s">
        <v>157</v>
      </c>
      <c r="C107" s="19">
        <v>46061</v>
      </c>
      <c r="D107" s="74" t="s">
        <v>82</v>
      </c>
      <c r="E107" s="19">
        <v>46061</v>
      </c>
      <c r="F107" s="74">
        <v>1</v>
      </c>
      <c r="G107" s="71" t="s">
        <v>125</v>
      </c>
      <c r="H107" s="71" t="s">
        <v>84</v>
      </c>
      <c r="I107" s="71" t="s">
        <v>82</v>
      </c>
      <c r="J107" s="71" t="s">
        <v>82</v>
      </c>
      <c r="K107" s="71" t="s">
        <v>82</v>
      </c>
      <c r="L107" s="71" t="s">
        <v>82</v>
      </c>
    </row>
    <row r="108" spans="2:12" ht="15.75" thickBot="1" x14ac:dyDescent="0.3">
      <c r="B108" s="72"/>
      <c r="C108" s="20">
        <v>0.64166666666666672</v>
      </c>
      <c r="D108" s="75"/>
      <c r="E108" s="20">
        <v>0.68472222222222223</v>
      </c>
      <c r="F108" s="75"/>
      <c r="G108" s="72"/>
      <c r="H108" s="72"/>
      <c r="I108" s="72"/>
      <c r="J108" s="72"/>
      <c r="K108" s="72"/>
      <c r="L108" s="72"/>
    </row>
    <row r="109" spans="2:12" ht="15.75" customHeight="1" x14ac:dyDescent="0.25">
      <c r="B109" s="71" t="s">
        <v>158</v>
      </c>
      <c r="C109" s="19">
        <v>46061</v>
      </c>
      <c r="D109" s="74" t="s">
        <v>82</v>
      </c>
      <c r="E109" s="19">
        <v>46061</v>
      </c>
      <c r="F109" s="74">
        <v>1</v>
      </c>
      <c r="G109" s="71" t="s">
        <v>125</v>
      </c>
      <c r="H109" s="71" t="s">
        <v>84</v>
      </c>
      <c r="I109" s="71" t="s">
        <v>82</v>
      </c>
      <c r="J109" s="71" t="s">
        <v>82</v>
      </c>
      <c r="K109" s="71" t="s">
        <v>82</v>
      </c>
      <c r="L109" s="71" t="s">
        <v>82</v>
      </c>
    </row>
    <row r="110" spans="2:12" ht="15.75" thickBot="1" x14ac:dyDescent="0.3">
      <c r="B110" s="72"/>
      <c r="C110" s="20">
        <v>0.68680555555555556</v>
      </c>
      <c r="D110" s="75"/>
      <c r="E110" s="20">
        <v>0.69444444444444453</v>
      </c>
      <c r="F110" s="75"/>
      <c r="G110" s="72"/>
      <c r="H110" s="72"/>
      <c r="I110" s="72"/>
      <c r="J110" s="72"/>
      <c r="K110" s="72"/>
      <c r="L110" s="72"/>
    </row>
    <row r="111" spans="2:12" ht="15.75" customHeight="1" x14ac:dyDescent="0.25">
      <c r="B111" s="71" t="s">
        <v>159</v>
      </c>
      <c r="C111" s="19">
        <v>46062</v>
      </c>
      <c r="D111" s="71" t="s">
        <v>82</v>
      </c>
      <c r="E111" s="18">
        <v>46062</v>
      </c>
      <c r="F111" s="74">
        <v>1</v>
      </c>
      <c r="G111" s="71" t="s">
        <v>160</v>
      </c>
      <c r="H111" s="71" t="s">
        <v>84</v>
      </c>
      <c r="I111" s="71" t="s">
        <v>82</v>
      </c>
      <c r="J111" s="71" t="s">
        <v>82</v>
      </c>
      <c r="K111" s="71" t="s">
        <v>82</v>
      </c>
      <c r="L111" s="71" t="s">
        <v>82</v>
      </c>
    </row>
    <row r="112" spans="2:12" ht="15.75" thickBot="1" x14ac:dyDescent="0.3">
      <c r="B112" s="72"/>
      <c r="C112" s="20">
        <v>0.8027777777777777</v>
      </c>
      <c r="D112" s="72"/>
      <c r="E112" s="17">
        <v>0.62847222222222221</v>
      </c>
      <c r="F112" s="75"/>
      <c r="G112" s="72"/>
      <c r="H112" s="72"/>
      <c r="I112" s="72"/>
      <c r="J112" s="72"/>
      <c r="K112" s="72"/>
      <c r="L112" s="72"/>
    </row>
    <row r="113" spans="2:12" ht="15.75" customHeight="1" x14ac:dyDescent="0.25">
      <c r="B113" s="71" t="s">
        <v>161</v>
      </c>
      <c r="C113" s="19">
        <v>46064</v>
      </c>
      <c r="D113" s="71" t="s">
        <v>82</v>
      </c>
      <c r="E113" s="18">
        <v>46064</v>
      </c>
      <c r="F113" s="74">
        <v>1</v>
      </c>
      <c r="G113" s="71" t="s">
        <v>137</v>
      </c>
      <c r="H113" s="71" t="s">
        <v>84</v>
      </c>
      <c r="I113" s="71" t="s">
        <v>82</v>
      </c>
      <c r="J113" s="71" t="s">
        <v>82</v>
      </c>
      <c r="K113" s="71" t="s">
        <v>82</v>
      </c>
      <c r="L113" s="71" t="s">
        <v>82</v>
      </c>
    </row>
    <row r="114" spans="2:12" ht="15.75" thickBot="1" x14ac:dyDescent="0.3">
      <c r="B114" s="72"/>
      <c r="C114" s="21" t="s">
        <v>162</v>
      </c>
      <c r="D114" s="72"/>
      <c r="E114" s="22" t="s">
        <v>163</v>
      </c>
      <c r="F114" s="75"/>
      <c r="G114" s="72"/>
      <c r="H114" s="72"/>
      <c r="I114" s="72"/>
      <c r="J114" s="72"/>
      <c r="K114" s="72"/>
      <c r="L114" s="72"/>
    </row>
    <row r="115" spans="2:12" ht="15.75" customHeight="1" x14ac:dyDescent="0.25">
      <c r="B115" s="71" t="s">
        <v>164</v>
      </c>
      <c r="C115" s="19">
        <v>46064</v>
      </c>
      <c r="D115" s="71" t="s">
        <v>82</v>
      </c>
      <c r="E115" s="18">
        <v>46064</v>
      </c>
      <c r="F115" s="74">
        <v>1</v>
      </c>
      <c r="G115" s="71" t="s">
        <v>160</v>
      </c>
      <c r="H115" s="71" t="s">
        <v>84</v>
      </c>
      <c r="I115" s="71" t="s">
        <v>82</v>
      </c>
      <c r="J115" s="71" t="s">
        <v>82</v>
      </c>
      <c r="K115" s="71" t="s">
        <v>82</v>
      </c>
      <c r="L115" s="71" t="s">
        <v>82</v>
      </c>
    </row>
    <row r="116" spans="2:12" ht="15.75" thickBot="1" x14ac:dyDescent="0.3">
      <c r="B116" s="72"/>
      <c r="C116" s="21" t="s">
        <v>165</v>
      </c>
      <c r="D116" s="72"/>
      <c r="E116" s="17">
        <v>0.8125</v>
      </c>
      <c r="F116" s="75"/>
      <c r="G116" s="72"/>
      <c r="H116" s="72"/>
      <c r="I116" s="72"/>
      <c r="J116" s="72"/>
      <c r="K116" s="72"/>
      <c r="L116" s="72"/>
    </row>
    <row r="117" spans="2:12" ht="15.75" customHeight="1" x14ac:dyDescent="0.25">
      <c r="B117" s="71" t="s">
        <v>166</v>
      </c>
      <c r="C117" s="19">
        <v>46064</v>
      </c>
      <c r="D117" s="71" t="s">
        <v>82</v>
      </c>
      <c r="E117" s="18">
        <v>46064</v>
      </c>
      <c r="F117" s="74">
        <v>1</v>
      </c>
      <c r="G117" s="71" t="s">
        <v>83</v>
      </c>
      <c r="H117" s="71" t="s">
        <v>84</v>
      </c>
      <c r="I117" s="71" t="s">
        <v>82</v>
      </c>
      <c r="J117" s="71" t="s">
        <v>82</v>
      </c>
      <c r="K117" s="71" t="s">
        <v>82</v>
      </c>
      <c r="L117" s="71" t="s">
        <v>82</v>
      </c>
    </row>
    <row r="118" spans="2:12" ht="15.75" thickBot="1" x14ac:dyDescent="0.3">
      <c r="B118" s="72"/>
      <c r="C118" s="20">
        <v>0.82291666666666663</v>
      </c>
      <c r="D118" s="72"/>
      <c r="E118" s="17">
        <v>0.83333333333333337</v>
      </c>
      <c r="F118" s="75"/>
      <c r="G118" s="72"/>
      <c r="H118" s="72"/>
      <c r="I118" s="72"/>
      <c r="J118" s="72"/>
      <c r="K118" s="72"/>
      <c r="L118" s="72"/>
    </row>
    <row r="119" spans="2:12" ht="15.75" customHeight="1" x14ac:dyDescent="0.25">
      <c r="B119" s="71" t="s">
        <v>167</v>
      </c>
      <c r="C119" s="19">
        <v>46065</v>
      </c>
      <c r="D119" s="71" t="s">
        <v>82</v>
      </c>
      <c r="E119" s="18">
        <v>46065</v>
      </c>
      <c r="F119" s="74">
        <v>1</v>
      </c>
      <c r="G119" s="71" t="s">
        <v>168</v>
      </c>
      <c r="H119" s="71" t="s">
        <v>84</v>
      </c>
      <c r="I119" s="71" t="s">
        <v>82</v>
      </c>
      <c r="J119" s="71" t="s">
        <v>82</v>
      </c>
      <c r="K119" s="71" t="s">
        <v>82</v>
      </c>
      <c r="L119" s="71" t="s">
        <v>82</v>
      </c>
    </row>
    <row r="120" spans="2:12" ht="15.75" thickBot="1" x14ac:dyDescent="0.3">
      <c r="B120" s="72"/>
      <c r="C120" s="20">
        <v>0.54166666666666663</v>
      </c>
      <c r="D120" s="72"/>
      <c r="E120" s="17">
        <v>0.58333333333333337</v>
      </c>
      <c r="F120" s="75"/>
      <c r="G120" s="72"/>
      <c r="H120" s="72"/>
      <c r="I120" s="72"/>
      <c r="J120" s="72"/>
      <c r="K120" s="72"/>
      <c r="L120" s="72"/>
    </row>
    <row r="121" spans="2:12" ht="15.75" customHeight="1" x14ac:dyDescent="0.25">
      <c r="B121" s="71" t="s">
        <v>169</v>
      </c>
      <c r="C121" s="19">
        <v>46066</v>
      </c>
      <c r="D121" s="71" t="s">
        <v>82</v>
      </c>
      <c r="E121" s="18">
        <v>46066</v>
      </c>
      <c r="F121" s="74">
        <v>1</v>
      </c>
      <c r="G121" s="71" t="s">
        <v>170</v>
      </c>
      <c r="H121" s="71" t="s">
        <v>84</v>
      </c>
      <c r="I121" s="71" t="s">
        <v>82</v>
      </c>
      <c r="J121" s="71" t="s">
        <v>82</v>
      </c>
      <c r="K121" s="71" t="s">
        <v>82</v>
      </c>
      <c r="L121" s="71" t="s">
        <v>82</v>
      </c>
    </row>
    <row r="122" spans="2:12" ht="15.75" thickBot="1" x14ac:dyDescent="0.3">
      <c r="B122" s="72"/>
      <c r="C122" s="20">
        <v>1.1805555555555555E-2</v>
      </c>
      <c r="D122" s="72"/>
      <c r="E122" s="17">
        <v>0.72013888888888899</v>
      </c>
      <c r="F122" s="75"/>
      <c r="G122" s="72"/>
      <c r="H122" s="72"/>
      <c r="I122" s="72"/>
      <c r="J122" s="72"/>
      <c r="K122" s="72"/>
      <c r="L122" s="72"/>
    </row>
    <row r="123" spans="2:12" ht="15.75" customHeight="1" x14ac:dyDescent="0.25">
      <c r="B123" s="71" t="s">
        <v>171</v>
      </c>
      <c r="C123" s="19">
        <v>46066</v>
      </c>
      <c r="D123" s="71" t="s">
        <v>82</v>
      </c>
      <c r="E123" s="18">
        <v>46067</v>
      </c>
      <c r="F123" s="74">
        <v>1</v>
      </c>
      <c r="G123" s="71" t="s">
        <v>172</v>
      </c>
      <c r="H123" s="71" t="s">
        <v>84</v>
      </c>
      <c r="I123" s="71" t="s">
        <v>82</v>
      </c>
      <c r="J123" s="71" t="s">
        <v>82</v>
      </c>
      <c r="K123" s="71" t="s">
        <v>82</v>
      </c>
      <c r="L123" s="71" t="s">
        <v>82</v>
      </c>
    </row>
    <row r="124" spans="2:12" ht="15.75" thickBot="1" x14ac:dyDescent="0.3">
      <c r="B124" s="72"/>
      <c r="C124" s="20">
        <v>0.84513888888888899</v>
      </c>
      <c r="D124" s="72"/>
      <c r="E124" s="17">
        <v>0.34027777777777773</v>
      </c>
      <c r="F124" s="75"/>
      <c r="G124" s="72"/>
      <c r="H124" s="72"/>
      <c r="I124" s="72"/>
      <c r="J124" s="72"/>
      <c r="K124" s="72"/>
      <c r="L124" s="72"/>
    </row>
    <row r="125" spans="2:12" ht="15.75" customHeight="1" x14ac:dyDescent="0.25">
      <c r="B125" s="71" t="s">
        <v>173</v>
      </c>
      <c r="C125" s="19">
        <v>46066</v>
      </c>
      <c r="D125" s="71" t="s">
        <v>82</v>
      </c>
      <c r="E125" s="18">
        <v>46067</v>
      </c>
      <c r="F125" s="74">
        <v>6</v>
      </c>
      <c r="G125" s="71" t="s">
        <v>170</v>
      </c>
      <c r="H125" s="71" t="s">
        <v>84</v>
      </c>
      <c r="I125" s="71" t="s">
        <v>82</v>
      </c>
      <c r="J125" s="71" t="s">
        <v>82</v>
      </c>
      <c r="K125" s="71" t="s">
        <v>82</v>
      </c>
      <c r="L125" s="71" t="s">
        <v>82</v>
      </c>
    </row>
    <row r="126" spans="2:12" ht="15.75" thickBot="1" x14ac:dyDescent="0.3">
      <c r="B126" s="72"/>
      <c r="C126" s="20">
        <v>0.9590277777777777</v>
      </c>
      <c r="D126" s="72"/>
      <c r="E126" s="17">
        <v>0.40347222222222223</v>
      </c>
      <c r="F126" s="75"/>
      <c r="G126" s="72"/>
      <c r="H126" s="72"/>
      <c r="I126" s="72"/>
      <c r="J126" s="72"/>
      <c r="K126" s="72"/>
      <c r="L126" s="72"/>
    </row>
    <row r="127" spans="2:12" ht="15.75" customHeight="1" x14ac:dyDescent="0.25">
      <c r="B127" s="71" t="s">
        <v>174</v>
      </c>
      <c r="C127" s="19">
        <v>46069</v>
      </c>
      <c r="D127" s="74" t="s">
        <v>82</v>
      </c>
      <c r="E127" s="19">
        <v>46070</v>
      </c>
      <c r="F127" s="74">
        <v>1</v>
      </c>
      <c r="G127" s="71" t="s">
        <v>175</v>
      </c>
      <c r="H127" s="71" t="s">
        <v>84</v>
      </c>
      <c r="I127" s="71" t="s">
        <v>82</v>
      </c>
      <c r="J127" s="71" t="s">
        <v>82</v>
      </c>
      <c r="K127" s="71" t="s">
        <v>82</v>
      </c>
      <c r="L127" s="71" t="s">
        <v>82</v>
      </c>
    </row>
    <row r="128" spans="2:12" ht="15.75" thickBot="1" x14ac:dyDescent="0.3">
      <c r="B128" s="72"/>
      <c r="C128" s="20">
        <v>0.99930555555555556</v>
      </c>
      <c r="D128" s="75"/>
      <c r="E128" s="20">
        <v>0.26041666666666669</v>
      </c>
      <c r="F128" s="75"/>
      <c r="G128" s="72"/>
      <c r="H128" s="72"/>
      <c r="I128" s="72"/>
      <c r="J128" s="72"/>
      <c r="K128" s="72"/>
      <c r="L128" s="72"/>
    </row>
    <row r="129" spans="2:12" ht="15.75" customHeight="1" x14ac:dyDescent="0.25">
      <c r="B129" s="71" t="s">
        <v>176</v>
      </c>
      <c r="C129" s="19">
        <v>46066</v>
      </c>
      <c r="D129" s="74" t="s">
        <v>82</v>
      </c>
      <c r="E129" s="19">
        <v>46070</v>
      </c>
      <c r="F129" s="74">
        <v>1</v>
      </c>
      <c r="G129" s="71" t="s">
        <v>177</v>
      </c>
      <c r="H129" s="71" t="s">
        <v>84</v>
      </c>
      <c r="I129" s="71" t="s">
        <v>82</v>
      </c>
      <c r="J129" s="71" t="s">
        <v>82</v>
      </c>
      <c r="K129" s="71" t="s">
        <v>649</v>
      </c>
      <c r="L129" s="71" t="s">
        <v>82</v>
      </c>
    </row>
    <row r="130" spans="2:12" ht="15.75" thickBot="1" x14ac:dyDescent="0.3">
      <c r="B130" s="72"/>
      <c r="C130" s="20">
        <v>0.33749999999999997</v>
      </c>
      <c r="D130" s="75"/>
      <c r="E130" s="20">
        <v>0.62847222222222221</v>
      </c>
      <c r="F130" s="75"/>
      <c r="G130" s="72"/>
      <c r="H130" s="72"/>
      <c r="I130" s="72"/>
      <c r="J130" s="72"/>
      <c r="K130" s="72"/>
      <c r="L130" s="72"/>
    </row>
    <row r="131" spans="2:12" ht="15.75" customHeight="1" x14ac:dyDescent="0.25">
      <c r="B131" s="71" t="s">
        <v>178</v>
      </c>
      <c r="C131" s="19">
        <v>46070</v>
      </c>
      <c r="D131" s="71" t="s">
        <v>82</v>
      </c>
      <c r="E131" s="19">
        <v>46070</v>
      </c>
      <c r="F131" s="74">
        <v>1</v>
      </c>
      <c r="G131" s="71" t="s">
        <v>180</v>
      </c>
      <c r="H131" s="71" t="s">
        <v>84</v>
      </c>
      <c r="I131" s="74" t="s">
        <v>82</v>
      </c>
      <c r="J131" s="74" t="s">
        <v>82</v>
      </c>
      <c r="K131" s="71" t="s">
        <v>82</v>
      </c>
      <c r="L131" s="71" t="s">
        <v>82</v>
      </c>
    </row>
    <row r="132" spans="2:12" ht="15.75" thickBot="1" x14ac:dyDescent="0.3">
      <c r="B132" s="72"/>
      <c r="C132" s="20">
        <v>0.80902777777777779</v>
      </c>
      <c r="D132" s="72"/>
      <c r="E132" s="21" t="s">
        <v>179</v>
      </c>
      <c r="F132" s="75"/>
      <c r="G132" s="72"/>
      <c r="H132" s="72"/>
      <c r="I132" s="75"/>
      <c r="J132" s="75"/>
      <c r="K132" s="72"/>
      <c r="L132" s="72"/>
    </row>
    <row r="133" spans="2:12" ht="15.75" customHeight="1" x14ac:dyDescent="0.25">
      <c r="B133" s="71" t="s">
        <v>181</v>
      </c>
      <c r="C133" s="19">
        <v>46071</v>
      </c>
      <c r="D133" s="71" t="s">
        <v>82</v>
      </c>
      <c r="E133" s="19">
        <v>46071</v>
      </c>
      <c r="F133" s="74">
        <v>2</v>
      </c>
      <c r="G133" s="71" t="s">
        <v>650</v>
      </c>
      <c r="H133" s="71" t="s">
        <v>84</v>
      </c>
      <c r="I133" s="71" t="s">
        <v>82</v>
      </c>
      <c r="J133" s="71" t="s">
        <v>82</v>
      </c>
      <c r="K133" s="71" t="s">
        <v>182</v>
      </c>
      <c r="L133" s="71"/>
    </row>
    <row r="134" spans="2:12" ht="15.75" thickBot="1" x14ac:dyDescent="0.3">
      <c r="B134" s="72"/>
      <c r="C134" s="20">
        <v>0.61041666666666672</v>
      </c>
      <c r="D134" s="72"/>
      <c r="E134" s="20">
        <v>0.64652777777777781</v>
      </c>
      <c r="F134" s="75"/>
      <c r="G134" s="72"/>
      <c r="H134" s="72"/>
      <c r="I134" s="72"/>
      <c r="J134" s="72"/>
      <c r="K134" s="72"/>
      <c r="L134" s="72"/>
    </row>
    <row r="135" spans="2:12" ht="15.75" customHeight="1" x14ac:dyDescent="0.25">
      <c r="B135" s="71" t="s">
        <v>183</v>
      </c>
      <c r="C135" s="19">
        <v>46071</v>
      </c>
      <c r="D135" s="71" t="s">
        <v>82</v>
      </c>
      <c r="E135" s="19">
        <v>46072</v>
      </c>
      <c r="F135" s="74">
        <v>2</v>
      </c>
      <c r="G135" s="23" t="s">
        <v>184</v>
      </c>
      <c r="H135" s="71" t="s">
        <v>84</v>
      </c>
      <c r="I135" s="74" t="s">
        <v>82</v>
      </c>
      <c r="J135" s="74" t="s">
        <v>82</v>
      </c>
      <c r="K135" s="71" t="s">
        <v>82</v>
      </c>
      <c r="L135" s="71" t="s">
        <v>82</v>
      </c>
    </row>
    <row r="136" spans="2:12" ht="15.75" thickBot="1" x14ac:dyDescent="0.3">
      <c r="B136" s="72"/>
      <c r="C136" s="20">
        <v>0.78611111111111109</v>
      </c>
      <c r="D136" s="72"/>
      <c r="E136" s="20">
        <v>0.5625</v>
      </c>
      <c r="F136" s="75"/>
      <c r="G136" s="21" t="s">
        <v>185</v>
      </c>
      <c r="H136" s="72"/>
      <c r="I136" s="75"/>
      <c r="J136" s="75"/>
      <c r="K136" s="72"/>
      <c r="L136" s="72"/>
    </row>
    <row r="137" spans="2:12" ht="15.75" customHeight="1" x14ac:dyDescent="0.25">
      <c r="B137" s="71" t="s">
        <v>186</v>
      </c>
      <c r="C137" s="19">
        <v>46073</v>
      </c>
      <c r="D137" s="71" t="s">
        <v>82</v>
      </c>
      <c r="E137" s="19">
        <v>46073</v>
      </c>
      <c r="F137" s="74">
        <v>1</v>
      </c>
      <c r="G137" s="71" t="s">
        <v>170</v>
      </c>
      <c r="H137" s="71" t="s">
        <v>84</v>
      </c>
      <c r="I137" s="71" t="s">
        <v>82</v>
      </c>
      <c r="J137" s="71" t="s">
        <v>82</v>
      </c>
      <c r="K137" s="71" t="s">
        <v>82</v>
      </c>
      <c r="L137" s="71" t="s">
        <v>82</v>
      </c>
    </row>
    <row r="138" spans="2:12" ht="15.75" thickBot="1" x14ac:dyDescent="0.3">
      <c r="B138" s="72"/>
      <c r="C138" s="20">
        <v>5.1388888888888894E-2</v>
      </c>
      <c r="D138" s="72"/>
      <c r="E138" s="20">
        <v>0.36805555555555558</v>
      </c>
      <c r="F138" s="75"/>
      <c r="G138" s="72"/>
      <c r="H138" s="72"/>
      <c r="I138" s="72"/>
      <c r="J138" s="72"/>
      <c r="K138" s="72"/>
      <c r="L138" s="72"/>
    </row>
    <row r="139" spans="2:12" ht="15.75" customHeight="1" x14ac:dyDescent="0.25">
      <c r="B139" s="71" t="s">
        <v>187</v>
      </c>
      <c r="C139" s="19">
        <v>46073</v>
      </c>
      <c r="D139" s="71" t="s">
        <v>82</v>
      </c>
      <c r="E139" s="19">
        <v>46073</v>
      </c>
      <c r="F139" s="74">
        <v>2</v>
      </c>
      <c r="G139" s="71" t="s">
        <v>88</v>
      </c>
      <c r="H139" s="71" t="s">
        <v>84</v>
      </c>
      <c r="I139" s="71" t="s">
        <v>82</v>
      </c>
      <c r="J139" s="71" t="s">
        <v>82</v>
      </c>
      <c r="K139" s="71" t="s">
        <v>644</v>
      </c>
      <c r="L139" s="71" t="s">
        <v>82</v>
      </c>
    </row>
    <row r="140" spans="2:12" ht="15.75" thickBot="1" x14ac:dyDescent="0.3">
      <c r="B140" s="72"/>
      <c r="C140" s="20">
        <v>0.68680555555555556</v>
      </c>
      <c r="D140" s="72"/>
      <c r="E140" s="20">
        <v>0.69374999999999998</v>
      </c>
      <c r="F140" s="75"/>
      <c r="G140" s="72"/>
      <c r="H140" s="72"/>
      <c r="I140" s="72"/>
      <c r="J140" s="72"/>
      <c r="K140" s="72"/>
      <c r="L140" s="72"/>
    </row>
    <row r="141" spans="2:12" ht="15.75" customHeight="1" x14ac:dyDescent="0.25">
      <c r="B141" s="71" t="s">
        <v>188</v>
      </c>
      <c r="C141" s="19">
        <v>46073</v>
      </c>
      <c r="D141" s="71" t="s">
        <v>82</v>
      </c>
      <c r="E141" s="19">
        <v>46073</v>
      </c>
      <c r="F141" s="74">
        <v>2</v>
      </c>
      <c r="G141" s="71" t="s">
        <v>144</v>
      </c>
      <c r="H141" s="71" t="s">
        <v>84</v>
      </c>
      <c r="I141" s="71" t="s">
        <v>82</v>
      </c>
      <c r="J141" s="71" t="s">
        <v>82</v>
      </c>
      <c r="K141" s="71" t="s">
        <v>82</v>
      </c>
      <c r="L141" s="71" t="s">
        <v>82</v>
      </c>
    </row>
    <row r="142" spans="2:12" ht="15.75" thickBot="1" x14ac:dyDescent="0.3">
      <c r="B142" s="72"/>
      <c r="C142" s="20">
        <v>0.7895833333333333</v>
      </c>
      <c r="D142" s="72"/>
      <c r="E142" s="20">
        <v>0.80763888888888891</v>
      </c>
      <c r="F142" s="75"/>
      <c r="G142" s="72"/>
      <c r="H142" s="72"/>
      <c r="I142" s="72"/>
      <c r="J142" s="72"/>
      <c r="K142" s="72"/>
      <c r="L142" s="72"/>
    </row>
    <row r="143" spans="2:12" ht="15.75" customHeight="1" x14ac:dyDescent="0.25">
      <c r="B143" s="71" t="s">
        <v>189</v>
      </c>
      <c r="C143" s="19">
        <v>46073</v>
      </c>
      <c r="D143" s="71">
        <v>201135</v>
      </c>
      <c r="E143" s="111">
        <v>46073</v>
      </c>
      <c r="F143" s="74">
        <v>1</v>
      </c>
      <c r="G143" s="71" t="s">
        <v>142</v>
      </c>
      <c r="H143" s="71" t="s">
        <v>84</v>
      </c>
      <c r="I143" s="71" t="s">
        <v>82</v>
      </c>
      <c r="J143" s="71" t="s">
        <v>82</v>
      </c>
      <c r="K143" s="71" t="s">
        <v>82</v>
      </c>
      <c r="L143" s="71" t="s">
        <v>82</v>
      </c>
    </row>
    <row r="144" spans="2:12" ht="15.75" thickBot="1" x14ac:dyDescent="0.3">
      <c r="B144" s="72"/>
      <c r="C144" s="20">
        <v>0.77430555555555547</v>
      </c>
      <c r="D144" s="72"/>
      <c r="E144" s="112"/>
      <c r="F144" s="75"/>
      <c r="G144" s="72"/>
      <c r="H144" s="72"/>
      <c r="I144" s="72"/>
      <c r="J144" s="72"/>
      <c r="K144" s="72"/>
      <c r="L144" s="72"/>
    </row>
    <row r="145" spans="2:12" ht="15.75" customHeight="1" x14ac:dyDescent="0.25">
      <c r="B145" s="71" t="s">
        <v>190</v>
      </c>
      <c r="C145" s="18">
        <v>46072</v>
      </c>
      <c r="D145" s="82" t="s">
        <v>82</v>
      </c>
      <c r="E145" s="18">
        <v>46073</v>
      </c>
      <c r="F145" s="74">
        <v>1</v>
      </c>
      <c r="G145" s="71" t="s">
        <v>122</v>
      </c>
      <c r="H145" s="71" t="s">
        <v>84</v>
      </c>
      <c r="I145" s="71" t="s">
        <v>82</v>
      </c>
      <c r="J145" s="71" t="s">
        <v>82</v>
      </c>
      <c r="K145" s="71" t="s">
        <v>646</v>
      </c>
      <c r="L145" s="71" t="s">
        <v>82</v>
      </c>
    </row>
    <row r="146" spans="2:12" ht="15.75" thickBot="1" x14ac:dyDescent="0.3">
      <c r="B146" s="72"/>
      <c r="C146" s="17">
        <v>0.71250000000000002</v>
      </c>
      <c r="D146" s="106"/>
      <c r="E146" s="17">
        <v>0.80972222222222223</v>
      </c>
      <c r="F146" s="75"/>
      <c r="G146" s="72"/>
      <c r="H146" s="72"/>
      <c r="I146" s="72"/>
      <c r="J146" s="72"/>
      <c r="K146" s="72"/>
      <c r="L146" s="72"/>
    </row>
    <row r="147" spans="2:12" ht="15.75" customHeight="1" x14ac:dyDescent="0.25">
      <c r="B147" s="71" t="s">
        <v>191</v>
      </c>
      <c r="C147" s="19">
        <v>46073</v>
      </c>
      <c r="D147" s="71" t="s">
        <v>82</v>
      </c>
      <c r="E147" s="19">
        <v>46074</v>
      </c>
      <c r="F147" s="74">
        <v>1</v>
      </c>
      <c r="G147" s="71" t="s">
        <v>144</v>
      </c>
      <c r="H147" s="71" t="s">
        <v>84</v>
      </c>
      <c r="I147" s="71" t="s">
        <v>82</v>
      </c>
      <c r="J147" s="71" t="s">
        <v>82</v>
      </c>
      <c r="K147" s="71" t="s">
        <v>82</v>
      </c>
      <c r="L147" s="71" t="s">
        <v>82</v>
      </c>
    </row>
    <row r="148" spans="2:12" ht="15.75" thickBot="1" x14ac:dyDescent="0.3">
      <c r="B148" s="72"/>
      <c r="C148" s="20">
        <v>0.89236111111111116</v>
      </c>
      <c r="D148" s="72"/>
      <c r="E148" s="20">
        <v>0.55694444444444446</v>
      </c>
      <c r="F148" s="75"/>
      <c r="G148" s="72"/>
      <c r="H148" s="72"/>
      <c r="I148" s="72"/>
      <c r="J148" s="72"/>
      <c r="K148" s="72"/>
      <c r="L148" s="72"/>
    </row>
    <row r="149" spans="2:12" ht="30.75" customHeight="1" x14ac:dyDescent="0.25">
      <c r="B149" s="71" t="s">
        <v>192</v>
      </c>
      <c r="C149" s="19">
        <v>46075</v>
      </c>
      <c r="D149" s="71" t="s">
        <v>82</v>
      </c>
      <c r="E149" s="19">
        <v>46075</v>
      </c>
      <c r="F149" s="74">
        <v>2</v>
      </c>
      <c r="G149" s="71" t="s">
        <v>193</v>
      </c>
      <c r="H149" s="71" t="s">
        <v>84</v>
      </c>
      <c r="I149" s="71" t="s">
        <v>82</v>
      </c>
      <c r="J149" s="71" t="s">
        <v>82</v>
      </c>
      <c r="K149" s="71" t="s">
        <v>651</v>
      </c>
      <c r="L149" s="71" t="s">
        <v>82</v>
      </c>
    </row>
    <row r="150" spans="2:12" ht="15.75" thickBot="1" x14ac:dyDescent="0.3">
      <c r="B150" s="72"/>
      <c r="C150" s="20">
        <v>0.66111111111111109</v>
      </c>
      <c r="D150" s="72"/>
      <c r="E150" s="20">
        <v>0.6958333333333333</v>
      </c>
      <c r="F150" s="75"/>
      <c r="G150" s="72"/>
      <c r="H150" s="72"/>
      <c r="I150" s="72"/>
      <c r="J150" s="72"/>
      <c r="K150" s="72"/>
      <c r="L150" s="72"/>
    </row>
    <row r="151" spans="2:12" ht="15.75" customHeight="1" x14ac:dyDescent="0.25">
      <c r="B151" s="71" t="s">
        <v>194</v>
      </c>
      <c r="C151" s="19">
        <v>46077</v>
      </c>
      <c r="D151" s="71">
        <v>240821</v>
      </c>
      <c r="E151" s="19">
        <v>46077</v>
      </c>
      <c r="F151" s="74">
        <v>1</v>
      </c>
      <c r="G151" s="71" t="s">
        <v>195</v>
      </c>
      <c r="H151" s="71" t="s">
        <v>84</v>
      </c>
      <c r="I151" s="71" t="s">
        <v>82</v>
      </c>
      <c r="J151" s="71" t="s">
        <v>82</v>
      </c>
      <c r="K151" s="71" t="s">
        <v>82</v>
      </c>
      <c r="L151" s="71" t="s">
        <v>82</v>
      </c>
    </row>
    <row r="152" spans="2:12" ht="15.75" thickBot="1" x14ac:dyDescent="0.3">
      <c r="B152" s="72"/>
      <c r="C152" s="20">
        <v>0.63958333333333328</v>
      </c>
      <c r="D152" s="72"/>
      <c r="E152" s="20">
        <v>0.66041666666666665</v>
      </c>
      <c r="F152" s="75"/>
      <c r="G152" s="72"/>
      <c r="H152" s="72"/>
      <c r="I152" s="72"/>
      <c r="J152" s="72"/>
      <c r="K152" s="72"/>
      <c r="L152" s="72"/>
    </row>
    <row r="153" spans="2:12" ht="15" customHeight="1" x14ac:dyDescent="0.25">
      <c r="B153" s="31" t="s">
        <v>196</v>
      </c>
      <c r="C153" s="19">
        <v>46077</v>
      </c>
      <c r="D153" s="71">
        <v>241353</v>
      </c>
      <c r="E153" s="19">
        <v>46078</v>
      </c>
      <c r="F153" s="74">
        <v>2</v>
      </c>
      <c r="G153" s="71" t="s">
        <v>108</v>
      </c>
      <c r="H153" s="71" t="s">
        <v>84</v>
      </c>
      <c r="I153" s="71" t="s">
        <v>82</v>
      </c>
      <c r="J153" s="71" t="s">
        <v>109</v>
      </c>
      <c r="K153" s="71" t="s">
        <v>82</v>
      </c>
      <c r="L153" s="71" t="s">
        <v>82</v>
      </c>
    </row>
    <row r="154" spans="2:12" ht="15.75" thickBot="1" x14ac:dyDescent="0.3">
      <c r="B154" s="32" t="s">
        <v>197</v>
      </c>
      <c r="C154" s="20">
        <v>0.87013888888888891</v>
      </c>
      <c r="D154" s="72"/>
      <c r="E154" s="20">
        <v>0.25486111111111109</v>
      </c>
      <c r="F154" s="75"/>
      <c r="G154" s="72"/>
      <c r="H154" s="72"/>
      <c r="I154" s="72"/>
      <c r="J154" s="72"/>
      <c r="K154" s="72"/>
      <c r="L154" s="72"/>
    </row>
    <row r="155" spans="2:12" ht="15.75" customHeight="1" x14ac:dyDescent="0.25">
      <c r="B155" s="71" t="s">
        <v>198</v>
      </c>
      <c r="C155" s="18">
        <v>46078</v>
      </c>
      <c r="D155" s="82" t="s">
        <v>82</v>
      </c>
      <c r="E155" s="18">
        <v>46078</v>
      </c>
      <c r="F155" s="71">
        <v>2</v>
      </c>
      <c r="G155" s="71" t="s">
        <v>88</v>
      </c>
      <c r="H155" s="71" t="s">
        <v>84</v>
      </c>
      <c r="I155" s="71" t="s">
        <v>82</v>
      </c>
      <c r="J155" s="71" t="s">
        <v>82</v>
      </c>
      <c r="K155" s="71" t="s">
        <v>644</v>
      </c>
      <c r="L155" s="71" t="s">
        <v>82</v>
      </c>
    </row>
    <row r="156" spans="2:12" ht="15.75" thickBot="1" x14ac:dyDescent="0.3">
      <c r="B156" s="72"/>
      <c r="C156" s="17">
        <v>0.50208333333333333</v>
      </c>
      <c r="D156" s="106"/>
      <c r="E156" s="17">
        <v>0.50486111111111109</v>
      </c>
      <c r="F156" s="72"/>
      <c r="G156" s="72"/>
      <c r="H156" s="72"/>
      <c r="I156" s="72"/>
      <c r="J156" s="72"/>
      <c r="K156" s="72"/>
      <c r="L156" s="72"/>
    </row>
    <row r="157" spans="2:12" ht="15.75" customHeight="1" x14ac:dyDescent="0.25">
      <c r="B157" s="71" t="s">
        <v>199</v>
      </c>
      <c r="C157" s="18">
        <v>46078</v>
      </c>
      <c r="D157" s="82" t="s">
        <v>82</v>
      </c>
      <c r="E157" s="18">
        <v>46079</v>
      </c>
      <c r="F157" s="71">
        <v>3</v>
      </c>
      <c r="G157" s="71" t="s">
        <v>96</v>
      </c>
      <c r="H157" s="71" t="s">
        <v>84</v>
      </c>
      <c r="I157" s="71" t="s">
        <v>82</v>
      </c>
      <c r="J157" s="71" t="s">
        <v>82</v>
      </c>
      <c r="K157" s="71" t="s">
        <v>645</v>
      </c>
      <c r="L157" s="71" t="s">
        <v>82</v>
      </c>
    </row>
    <row r="158" spans="2:12" ht="15.75" thickBot="1" x14ac:dyDescent="0.3">
      <c r="B158" s="72"/>
      <c r="C158" s="17">
        <v>0.99652777777777779</v>
      </c>
      <c r="D158" s="106"/>
      <c r="E158" s="17">
        <v>0.54166666666666663</v>
      </c>
      <c r="F158" s="72"/>
      <c r="G158" s="72"/>
      <c r="H158" s="72"/>
      <c r="I158" s="72"/>
      <c r="J158" s="72"/>
      <c r="K158" s="72"/>
      <c r="L158" s="72"/>
    </row>
    <row r="159" spans="2:12" ht="15.75" customHeight="1" x14ac:dyDescent="0.25">
      <c r="B159" s="71" t="s">
        <v>200</v>
      </c>
      <c r="C159" s="18">
        <v>46079</v>
      </c>
      <c r="D159" s="82" t="s">
        <v>82</v>
      </c>
      <c r="E159" s="18">
        <v>46079</v>
      </c>
      <c r="F159" s="71">
        <v>4</v>
      </c>
      <c r="G159" s="71" t="s">
        <v>86</v>
      </c>
      <c r="H159" s="71" t="s">
        <v>84</v>
      </c>
      <c r="I159" s="71" t="s">
        <v>82</v>
      </c>
      <c r="J159" s="71" t="s">
        <v>82</v>
      </c>
      <c r="K159" s="71" t="s">
        <v>82</v>
      </c>
      <c r="L159" s="71" t="s">
        <v>82</v>
      </c>
    </row>
    <row r="160" spans="2:12" ht="15.75" thickBot="1" x14ac:dyDescent="0.3">
      <c r="B160" s="72"/>
      <c r="C160" s="17">
        <v>0.29166666666666669</v>
      </c>
      <c r="D160" s="106"/>
      <c r="E160" s="17">
        <v>0.54166666666666663</v>
      </c>
      <c r="F160" s="72"/>
      <c r="G160" s="72"/>
      <c r="H160" s="72"/>
      <c r="I160" s="72"/>
      <c r="J160" s="72"/>
      <c r="K160" s="72"/>
      <c r="L160" s="72"/>
    </row>
    <row r="161" spans="2:12" ht="15.75" customHeight="1" x14ac:dyDescent="0.25">
      <c r="B161" s="71" t="s">
        <v>201</v>
      </c>
      <c r="C161" s="18">
        <v>46079</v>
      </c>
      <c r="D161" s="82" t="s">
        <v>82</v>
      </c>
      <c r="E161" s="18">
        <v>46079</v>
      </c>
      <c r="F161" s="71">
        <v>4</v>
      </c>
      <c r="G161" s="71" t="s">
        <v>202</v>
      </c>
      <c r="H161" s="71" t="s">
        <v>84</v>
      </c>
      <c r="I161" s="71" t="s">
        <v>82</v>
      </c>
      <c r="J161" s="71" t="s">
        <v>82</v>
      </c>
      <c r="K161" s="71" t="s">
        <v>644</v>
      </c>
      <c r="L161" s="71" t="s">
        <v>82</v>
      </c>
    </row>
    <row r="162" spans="2:12" ht="15.75" thickBot="1" x14ac:dyDescent="0.3">
      <c r="B162" s="72"/>
      <c r="C162" s="17">
        <v>0.66666666666666663</v>
      </c>
      <c r="D162" s="106"/>
      <c r="E162" s="17">
        <v>0.70833333333333337</v>
      </c>
      <c r="F162" s="72"/>
      <c r="G162" s="72"/>
      <c r="H162" s="72"/>
      <c r="I162" s="72"/>
      <c r="J162" s="72"/>
      <c r="K162" s="72"/>
      <c r="L162" s="72"/>
    </row>
    <row r="163" spans="2:12" ht="15" customHeight="1" x14ac:dyDescent="0.25">
      <c r="B163" s="31">
        <v>1670</v>
      </c>
      <c r="C163" s="18">
        <v>46080</v>
      </c>
      <c r="D163" s="82" t="s">
        <v>82</v>
      </c>
      <c r="E163" s="18">
        <v>46080</v>
      </c>
      <c r="F163" s="71">
        <v>4</v>
      </c>
      <c r="G163" s="71" t="s">
        <v>202</v>
      </c>
      <c r="H163" s="71" t="s">
        <v>84</v>
      </c>
      <c r="I163" s="71" t="s">
        <v>82</v>
      </c>
      <c r="J163" s="71" t="s">
        <v>82</v>
      </c>
      <c r="K163" s="71" t="s">
        <v>644</v>
      </c>
      <c r="L163" s="71" t="s">
        <v>82</v>
      </c>
    </row>
    <row r="164" spans="2:12" ht="30.75" thickBot="1" x14ac:dyDescent="0.3">
      <c r="B164" s="32" t="s">
        <v>203</v>
      </c>
      <c r="C164" s="17">
        <v>0.60138888888888886</v>
      </c>
      <c r="D164" s="106"/>
      <c r="E164" s="17">
        <v>0.72638888888888886</v>
      </c>
      <c r="F164" s="72"/>
      <c r="G164" s="72"/>
      <c r="H164" s="72"/>
      <c r="I164" s="72"/>
      <c r="J164" s="72"/>
      <c r="K164" s="72"/>
      <c r="L164" s="72"/>
    </row>
    <row r="165" spans="2:12" ht="15.75" customHeight="1" x14ac:dyDescent="0.25">
      <c r="B165" s="71" t="s">
        <v>204</v>
      </c>
      <c r="C165" s="18">
        <v>46081</v>
      </c>
      <c r="D165" s="82" t="s">
        <v>82</v>
      </c>
      <c r="E165" s="18">
        <v>46082</v>
      </c>
      <c r="F165" s="71">
        <v>6</v>
      </c>
      <c r="G165" s="71" t="s">
        <v>96</v>
      </c>
      <c r="H165" s="71" t="s">
        <v>84</v>
      </c>
      <c r="I165" s="71" t="s">
        <v>82</v>
      </c>
      <c r="J165" s="71" t="s">
        <v>82</v>
      </c>
      <c r="K165" s="71" t="s">
        <v>645</v>
      </c>
      <c r="L165" s="71" t="s">
        <v>82</v>
      </c>
    </row>
    <row r="166" spans="2:12" ht="15.75" thickBot="1" x14ac:dyDescent="0.3">
      <c r="B166" s="72"/>
      <c r="C166" s="17">
        <v>0.9472222222222223</v>
      </c>
      <c r="D166" s="106"/>
      <c r="E166" s="17">
        <v>0.27361111111111108</v>
      </c>
      <c r="F166" s="72"/>
      <c r="G166" s="72"/>
      <c r="H166" s="72"/>
      <c r="I166" s="72"/>
      <c r="J166" s="72"/>
      <c r="K166" s="72"/>
      <c r="L166" s="72"/>
    </row>
    <row r="167" spans="2:12" ht="15.75" customHeight="1" x14ac:dyDescent="0.25">
      <c r="B167" s="71" t="s">
        <v>205</v>
      </c>
      <c r="C167" s="18">
        <v>46083</v>
      </c>
      <c r="D167" s="82" t="s">
        <v>82</v>
      </c>
      <c r="E167" s="18">
        <v>46083</v>
      </c>
      <c r="F167" s="71">
        <v>2</v>
      </c>
      <c r="G167" s="71" t="s">
        <v>206</v>
      </c>
      <c r="H167" s="71" t="s">
        <v>84</v>
      </c>
      <c r="I167" s="71" t="s">
        <v>82</v>
      </c>
      <c r="J167" s="71" t="s">
        <v>82</v>
      </c>
      <c r="K167" s="71" t="s">
        <v>82</v>
      </c>
      <c r="L167" s="71" t="s">
        <v>82</v>
      </c>
    </row>
    <row r="168" spans="2:12" ht="15.75" thickBot="1" x14ac:dyDescent="0.3">
      <c r="B168" s="72"/>
      <c r="C168" s="17">
        <v>0.17152777777777775</v>
      </c>
      <c r="D168" s="106"/>
      <c r="E168" s="17">
        <v>0.47569444444444442</v>
      </c>
      <c r="F168" s="72"/>
      <c r="G168" s="72"/>
      <c r="H168" s="72"/>
      <c r="I168" s="72"/>
      <c r="J168" s="72"/>
      <c r="K168" s="72"/>
      <c r="L168" s="72"/>
    </row>
    <row r="169" spans="2:12" ht="15.75" customHeight="1" x14ac:dyDescent="0.25">
      <c r="B169" s="71" t="s">
        <v>207</v>
      </c>
      <c r="C169" s="18">
        <v>46083</v>
      </c>
      <c r="D169" s="82" t="s">
        <v>82</v>
      </c>
      <c r="E169" s="18">
        <v>46083</v>
      </c>
      <c r="F169" s="71">
        <v>2</v>
      </c>
      <c r="G169" s="71" t="s">
        <v>206</v>
      </c>
      <c r="H169" s="71" t="s">
        <v>84</v>
      </c>
      <c r="I169" s="71" t="s">
        <v>82</v>
      </c>
      <c r="J169" s="71" t="s">
        <v>82</v>
      </c>
      <c r="K169" s="71" t="s">
        <v>82</v>
      </c>
      <c r="L169" s="71" t="s">
        <v>82</v>
      </c>
    </row>
    <row r="170" spans="2:12" ht="15.75" thickBot="1" x14ac:dyDescent="0.3">
      <c r="B170" s="72"/>
      <c r="C170" s="17">
        <v>0.17777777777777778</v>
      </c>
      <c r="D170" s="106"/>
      <c r="E170" s="17">
        <v>0.58819444444444446</v>
      </c>
      <c r="F170" s="72"/>
      <c r="G170" s="72"/>
      <c r="H170" s="72"/>
      <c r="I170" s="72"/>
      <c r="J170" s="72"/>
      <c r="K170" s="72"/>
      <c r="L170" s="72"/>
    </row>
    <row r="171" spans="2:12" ht="15.75" customHeight="1" x14ac:dyDescent="0.25">
      <c r="B171" s="71" t="s">
        <v>208</v>
      </c>
      <c r="C171" s="18">
        <v>46083</v>
      </c>
      <c r="D171" s="82" t="s">
        <v>82</v>
      </c>
      <c r="E171" s="18">
        <v>46083</v>
      </c>
      <c r="F171" s="71">
        <v>2</v>
      </c>
      <c r="G171" s="71" t="s">
        <v>209</v>
      </c>
      <c r="H171" s="71" t="s">
        <v>84</v>
      </c>
      <c r="I171" s="71" t="s">
        <v>82</v>
      </c>
      <c r="J171" s="71" t="s">
        <v>82</v>
      </c>
      <c r="K171" s="71" t="s">
        <v>648</v>
      </c>
      <c r="L171" s="71" t="s">
        <v>82</v>
      </c>
    </row>
    <row r="172" spans="2:12" ht="15.75" thickBot="1" x14ac:dyDescent="0.3">
      <c r="B172" s="72"/>
      <c r="C172" s="17">
        <v>0.56111111111111112</v>
      </c>
      <c r="D172" s="106"/>
      <c r="E172" s="17">
        <v>0.63472222222222219</v>
      </c>
      <c r="F172" s="72"/>
      <c r="G172" s="72"/>
      <c r="H172" s="72"/>
      <c r="I172" s="72"/>
      <c r="J172" s="72"/>
      <c r="K172" s="72"/>
      <c r="L172" s="72"/>
    </row>
    <row r="173" spans="2:12" ht="15.75" customHeight="1" x14ac:dyDescent="0.25">
      <c r="B173" s="71" t="s">
        <v>210</v>
      </c>
      <c r="C173" s="18">
        <v>46084</v>
      </c>
      <c r="D173" s="71" t="s">
        <v>82</v>
      </c>
      <c r="E173" s="18">
        <v>46084</v>
      </c>
      <c r="F173" s="74">
        <v>2</v>
      </c>
      <c r="G173" s="71" t="s">
        <v>211</v>
      </c>
      <c r="H173" s="71" t="s">
        <v>84</v>
      </c>
      <c r="I173" s="71" t="s">
        <v>82</v>
      </c>
      <c r="J173" s="71" t="s">
        <v>82</v>
      </c>
      <c r="K173" s="71" t="s">
        <v>82</v>
      </c>
      <c r="L173" s="71" t="s">
        <v>82</v>
      </c>
    </row>
    <row r="174" spans="2:12" ht="15.75" thickBot="1" x14ac:dyDescent="0.3">
      <c r="B174" s="72"/>
      <c r="C174" s="17">
        <v>0.18472222222222223</v>
      </c>
      <c r="D174" s="72"/>
      <c r="E174" s="17">
        <v>0.40833333333333338</v>
      </c>
      <c r="F174" s="75"/>
      <c r="G174" s="72"/>
      <c r="H174" s="72"/>
      <c r="I174" s="72"/>
      <c r="J174" s="72"/>
      <c r="K174" s="72"/>
      <c r="L174" s="72"/>
    </row>
    <row r="175" spans="2:12" ht="15.75" customHeight="1" x14ac:dyDescent="0.25">
      <c r="B175" s="71" t="s">
        <v>212</v>
      </c>
      <c r="C175" s="18">
        <v>46084</v>
      </c>
      <c r="D175" s="71" t="s">
        <v>82</v>
      </c>
      <c r="E175" s="18">
        <v>46084</v>
      </c>
      <c r="F175" s="71">
        <v>2</v>
      </c>
      <c r="G175" s="71" t="s">
        <v>202</v>
      </c>
      <c r="H175" s="71" t="s">
        <v>84</v>
      </c>
      <c r="I175" s="71" t="s">
        <v>82</v>
      </c>
      <c r="J175" s="71" t="s">
        <v>82</v>
      </c>
      <c r="K175" s="71" t="s">
        <v>644</v>
      </c>
      <c r="L175" s="71" t="s">
        <v>82</v>
      </c>
    </row>
    <row r="176" spans="2:12" ht="15.75" thickBot="1" x14ac:dyDescent="0.3">
      <c r="B176" s="72"/>
      <c r="C176" s="17">
        <v>0.69861111111111107</v>
      </c>
      <c r="D176" s="72"/>
      <c r="E176" s="17">
        <v>0.71458333333333324</v>
      </c>
      <c r="F176" s="72"/>
      <c r="G176" s="72"/>
      <c r="H176" s="72"/>
      <c r="I176" s="72"/>
      <c r="J176" s="72"/>
      <c r="K176" s="72"/>
      <c r="L176" s="72"/>
    </row>
    <row r="177" spans="2:12" ht="15.75" customHeight="1" x14ac:dyDescent="0.25">
      <c r="B177" s="71" t="s">
        <v>213</v>
      </c>
      <c r="C177" s="18">
        <v>46084</v>
      </c>
      <c r="D177" s="71">
        <v>31547</v>
      </c>
      <c r="E177" s="18">
        <v>46085</v>
      </c>
      <c r="F177" s="71">
        <v>2</v>
      </c>
      <c r="G177" s="71" t="s">
        <v>214</v>
      </c>
      <c r="H177" s="71" t="s">
        <v>84</v>
      </c>
      <c r="I177" s="71" t="s">
        <v>82</v>
      </c>
      <c r="J177" s="71" t="s">
        <v>82</v>
      </c>
      <c r="K177" s="71" t="s">
        <v>82</v>
      </c>
      <c r="L177" s="71" t="s">
        <v>82</v>
      </c>
    </row>
    <row r="178" spans="2:12" ht="15.75" thickBot="1" x14ac:dyDescent="0.3">
      <c r="B178" s="72"/>
      <c r="C178" s="17">
        <v>0.95763888888888893</v>
      </c>
      <c r="D178" s="72"/>
      <c r="E178" s="17">
        <v>0.37291666666666662</v>
      </c>
      <c r="F178" s="72"/>
      <c r="G178" s="72"/>
      <c r="H178" s="72"/>
      <c r="I178" s="72"/>
      <c r="J178" s="72"/>
      <c r="K178" s="72"/>
      <c r="L178" s="72"/>
    </row>
    <row r="179" spans="2:12" ht="15.75" customHeight="1" x14ac:dyDescent="0.25">
      <c r="B179" s="71" t="s">
        <v>215</v>
      </c>
      <c r="C179" s="18">
        <v>46085</v>
      </c>
      <c r="D179" s="71">
        <v>32211</v>
      </c>
      <c r="E179" s="18">
        <v>46085</v>
      </c>
      <c r="F179" s="71">
        <v>2</v>
      </c>
      <c r="G179" s="71" t="s">
        <v>214</v>
      </c>
      <c r="H179" s="71" t="s">
        <v>84</v>
      </c>
      <c r="I179" s="71" t="s">
        <v>82</v>
      </c>
      <c r="J179" s="71" t="s">
        <v>82</v>
      </c>
      <c r="K179" s="71" t="s">
        <v>82</v>
      </c>
      <c r="L179" s="71" t="s">
        <v>82</v>
      </c>
    </row>
    <row r="180" spans="2:12" ht="15.75" thickBot="1" x14ac:dyDescent="0.3">
      <c r="B180" s="72"/>
      <c r="C180" s="17">
        <v>0.21597222222222223</v>
      </c>
      <c r="D180" s="72"/>
      <c r="E180" s="17">
        <v>0.42986111111111108</v>
      </c>
      <c r="F180" s="72"/>
      <c r="G180" s="72"/>
      <c r="H180" s="72"/>
      <c r="I180" s="72"/>
      <c r="J180" s="72"/>
      <c r="K180" s="72"/>
      <c r="L180" s="72"/>
    </row>
    <row r="181" spans="2:12" ht="15.75" customHeight="1" x14ac:dyDescent="0.25">
      <c r="B181" s="71" t="s">
        <v>216</v>
      </c>
      <c r="C181" s="18">
        <v>46084</v>
      </c>
      <c r="D181" s="71" t="s">
        <v>82</v>
      </c>
      <c r="E181" s="18">
        <v>46085</v>
      </c>
      <c r="F181" s="71">
        <v>2</v>
      </c>
      <c r="G181" s="71" t="s">
        <v>217</v>
      </c>
      <c r="H181" s="71" t="s">
        <v>84</v>
      </c>
      <c r="I181" s="71" t="s">
        <v>82</v>
      </c>
      <c r="J181" s="71" t="s">
        <v>82</v>
      </c>
      <c r="K181" s="71" t="s">
        <v>82</v>
      </c>
      <c r="L181" s="71" t="s">
        <v>82</v>
      </c>
    </row>
    <row r="182" spans="2:12" ht="15.75" thickBot="1" x14ac:dyDescent="0.3">
      <c r="B182" s="72"/>
      <c r="C182" s="17">
        <v>0.62083333333333335</v>
      </c>
      <c r="D182" s="72"/>
      <c r="E182" s="17">
        <v>0.71875</v>
      </c>
      <c r="F182" s="72"/>
      <c r="G182" s="72"/>
      <c r="H182" s="72"/>
      <c r="I182" s="72"/>
      <c r="J182" s="72"/>
      <c r="K182" s="72"/>
      <c r="L182" s="72"/>
    </row>
    <row r="183" spans="2:12" ht="15" customHeight="1" x14ac:dyDescent="0.25">
      <c r="B183" s="31" t="s">
        <v>218</v>
      </c>
      <c r="C183" s="19">
        <v>46085</v>
      </c>
      <c r="D183" s="74" t="s">
        <v>82</v>
      </c>
      <c r="E183" s="19">
        <v>46086</v>
      </c>
      <c r="F183" s="74">
        <v>1</v>
      </c>
      <c r="G183" s="71" t="s">
        <v>220</v>
      </c>
      <c r="H183" s="71" t="s">
        <v>84</v>
      </c>
      <c r="I183" s="71" t="s">
        <v>82</v>
      </c>
      <c r="J183" s="71" t="s">
        <v>109</v>
      </c>
      <c r="K183" s="71" t="s">
        <v>82</v>
      </c>
      <c r="L183" s="71" t="s">
        <v>82</v>
      </c>
    </row>
    <row r="184" spans="2:12" ht="15.75" thickBot="1" x14ac:dyDescent="0.3">
      <c r="B184" s="32" t="s">
        <v>219</v>
      </c>
      <c r="C184" s="20">
        <v>0.8569444444444444</v>
      </c>
      <c r="D184" s="75"/>
      <c r="E184" s="20">
        <v>0.45833333333333331</v>
      </c>
      <c r="F184" s="75"/>
      <c r="G184" s="72"/>
      <c r="H184" s="72"/>
      <c r="I184" s="72"/>
      <c r="J184" s="72"/>
      <c r="K184" s="72"/>
      <c r="L184" s="72"/>
    </row>
    <row r="185" spans="2:12" ht="15.75" customHeight="1" x14ac:dyDescent="0.25">
      <c r="B185" s="71" t="s">
        <v>221</v>
      </c>
      <c r="C185" s="19">
        <v>46085</v>
      </c>
      <c r="D185" s="74" t="s">
        <v>82</v>
      </c>
      <c r="E185" s="19">
        <v>45721</v>
      </c>
      <c r="F185" s="74">
        <v>1</v>
      </c>
      <c r="G185" s="71" t="s">
        <v>222</v>
      </c>
      <c r="H185" s="71" t="s">
        <v>84</v>
      </c>
      <c r="I185" s="74" t="s">
        <v>82</v>
      </c>
      <c r="J185" s="74" t="s">
        <v>82</v>
      </c>
      <c r="K185" s="71" t="s">
        <v>82</v>
      </c>
      <c r="L185" s="71" t="s">
        <v>82</v>
      </c>
    </row>
    <row r="186" spans="2:12" ht="15.75" thickBot="1" x14ac:dyDescent="0.3">
      <c r="B186" s="72"/>
      <c r="C186" s="20">
        <v>0.88611111111111107</v>
      </c>
      <c r="D186" s="75"/>
      <c r="E186" s="20">
        <v>0.33333333333333331</v>
      </c>
      <c r="F186" s="75"/>
      <c r="G186" s="72"/>
      <c r="H186" s="72"/>
      <c r="I186" s="75"/>
      <c r="J186" s="75"/>
      <c r="K186" s="72"/>
      <c r="L186" s="72"/>
    </row>
    <row r="187" spans="2:12" ht="15.75" customHeight="1" x14ac:dyDescent="0.25">
      <c r="B187" s="71" t="s">
        <v>223</v>
      </c>
      <c r="C187" s="19">
        <v>46085</v>
      </c>
      <c r="D187" s="71" t="s">
        <v>82</v>
      </c>
      <c r="E187" s="19">
        <v>46086</v>
      </c>
      <c r="F187" s="74">
        <v>1</v>
      </c>
      <c r="G187" s="71" t="s">
        <v>180</v>
      </c>
      <c r="H187" s="71" t="s">
        <v>84</v>
      </c>
      <c r="I187" s="74" t="s">
        <v>82</v>
      </c>
      <c r="J187" s="74" t="s">
        <v>82</v>
      </c>
      <c r="K187" s="71" t="s">
        <v>82</v>
      </c>
      <c r="L187" s="71" t="s">
        <v>82</v>
      </c>
    </row>
    <row r="188" spans="2:12" ht="15.75" thickBot="1" x14ac:dyDescent="0.3">
      <c r="B188" s="72"/>
      <c r="C188" s="20">
        <v>0.89236111111111116</v>
      </c>
      <c r="D188" s="72"/>
      <c r="E188" s="21" t="s">
        <v>224</v>
      </c>
      <c r="F188" s="75"/>
      <c r="G188" s="72"/>
      <c r="H188" s="72"/>
      <c r="I188" s="75"/>
      <c r="J188" s="75"/>
      <c r="K188" s="72"/>
      <c r="L188" s="72"/>
    </row>
    <row r="189" spans="2:12" ht="15.75" customHeight="1" x14ac:dyDescent="0.25">
      <c r="B189" s="71" t="s">
        <v>225</v>
      </c>
      <c r="C189" s="19">
        <v>46087</v>
      </c>
      <c r="D189" s="71"/>
      <c r="E189" s="19">
        <v>46087</v>
      </c>
      <c r="F189" s="74">
        <v>1</v>
      </c>
      <c r="G189" s="71" t="s">
        <v>220</v>
      </c>
      <c r="H189" s="71" t="s">
        <v>84</v>
      </c>
      <c r="I189" s="71" t="s">
        <v>82</v>
      </c>
      <c r="J189" s="71" t="s">
        <v>109</v>
      </c>
      <c r="K189" s="71" t="s">
        <v>82</v>
      </c>
      <c r="L189" s="71"/>
    </row>
    <row r="190" spans="2:12" ht="15.75" thickBot="1" x14ac:dyDescent="0.3">
      <c r="B190" s="72"/>
      <c r="C190" s="20">
        <v>0.21597222222222223</v>
      </c>
      <c r="D190" s="72"/>
      <c r="E190" s="20">
        <v>0.41666666666666669</v>
      </c>
      <c r="F190" s="75"/>
      <c r="G190" s="72"/>
      <c r="H190" s="72"/>
      <c r="I190" s="72"/>
      <c r="J190" s="72"/>
      <c r="K190" s="72"/>
      <c r="L190" s="72"/>
    </row>
    <row r="191" spans="2:12" ht="15.75" customHeight="1" x14ac:dyDescent="0.25">
      <c r="B191" s="71" t="s">
        <v>226</v>
      </c>
      <c r="C191" s="19">
        <v>45722</v>
      </c>
      <c r="D191" s="71" t="s">
        <v>82</v>
      </c>
      <c r="E191" s="19">
        <v>45722</v>
      </c>
      <c r="F191" s="74">
        <v>1</v>
      </c>
      <c r="G191" s="71" t="s">
        <v>202</v>
      </c>
      <c r="H191" s="71" t="s">
        <v>84</v>
      </c>
      <c r="I191" s="71" t="s">
        <v>82</v>
      </c>
      <c r="J191" s="71" t="s">
        <v>82</v>
      </c>
      <c r="K191" s="71" t="s">
        <v>644</v>
      </c>
      <c r="L191" s="71" t="s">
        <v>82</v>
      </c>
    </row>
    <row r="192" spans="2:12" ht="15.75" thickBot="1" x14ac:dyDescent="0.3">
      <c r="B192" s="72"/>
      <c r="C192" s="20">
        <v>0.66666666666666663</v>
      </c>
      <c r="D192" s="72"/>
      <c r="E192" s="20">
        <v>0.70833333333333337</v>
      </c>
      <c r="F192" s="75"/>
      <c r="G192" s="72"/>
      <c r="H192" s="72"/>
      <c r="I192" s="72"/>
      <c r="J192" s="72"/>
      <c r="K192" s="72"/>
      <c r="L192" s="72"/>
    </row>
    <row r="193" spans="2:12" ht="15.75" customHeight="1" x14ac:dyDescent="0.25">
      <c r="B193" s="71" t="s">
        <v>227</v>
      </c>
      <c r="C193" s="19">
        <v>46088</v>
      </c>
      <c r="D193" s="71" t="s">
        <v>82</v>
      </c>
      <c r="E193" s="19">
        <v>46088</v>
      </c>
      <c r="F193" s="74">
        <v>1</v>
      </c>
      <c r="G193" s="71" t="s">
        <v>180</v>
      </c>
      <c r="H193" s="71" t="s">
        <v>84</v>
      </c>
      <c r="I193" s="74" t="s">
        <v>82</v>
      </c>
      <c r="J193" s="74" t="s">
        <v>82</v>
      </c>
      <c r="K193" s="71" t="s">
        <v>82</v>
      </c>
      <c r="L193" s="71" t="s">
        <v>82</v>
      </c>
    </row>
    <row r="194" spans="2:12" ht="15.75" thickBot="1" x14ac:dyDescent="0.3">
      <c r="B194" s="72"/>
      <c r="C194" s="20">
        <v>0.27152777777777776</v>
      </c>
      <c r="D194" s="72"/>
      <c r="E194" s="21" t="s">
        <v>228</v>
      </c>
      <c r="F194" s="75"/>
      <c r="G194" s="72"/>
      <c r="H194" s="72"/>
      <c r="I194" s="75"/>
      <c r="J194" s="75"/>
      <c r="K194" s="72"/>
      <c r="L194" s="72"/>
    </row>
    <row r="195" spans="2:12" ht="15.75" customHeight="1" x14ac:dyDescent="0.25">
      <c r="B195" s="71" t="s">
        <v>229</v>
      </c>
      <c r="C195" s="19">
        <v>46088</v>
      </c>
      <c r="D195" s="71" t="s">
        <v>82</v>
      </c>
      <c r="E195" s="19">
        <v>46088</v>
      </c>
      <c r="F195" s="74">
        <v>1</v>
      </c>
      <c r="G195" s="71" t="s">
        <v>202</v>
      </c>
      <c r="H195" s="71" t="s">
        <v>84</v>
      </c>
      <c r="I195" s="74" t="s">
        <v>82</v>
      </c>
      <c r="J195" s="74" t="s">
        <v>82</v>
      </c>
      <c r="K195" s="71" t="s">
        <v>644</v>
      </c>
      <c r="L195" s="71" t="s">
        <v>82</v>
      </c>
    </row>
    <row r="196" spans="2:12" ht="15.75" thickBot="1" x14ac:dyDescent="0.3">
      <c r="B196" s="72"/>
      <c r="C196" s="20">
        <v>0.7284722222222223</v>
      </c>
      <c r="D196" s="72"/>
      <c r="E196" s="21" t="s">
        <v>230</v>
      </c>
      <c r="F196" s="75"/>
      <c r="G196" s="72"/>
      <c r="H196" s="72"/>
      <c r="I196" s="75"/>
      <c r="J196" s="75"/>
      <c r="K196" s="72"/>
      <c r="L196" s="72"/>
    </row>
    <row r="197" spans="2:12" ht="15.75" customHeight="1" x14ac:dyDescent="0.25">
      <c r="B197" s="71" t="s">
        <v>231</v>
      </c>
      <c r="C197" s="19">
        <v>46089</v>
      </c>
      <c r="D197" s="71" t="s">
        <v>82</v>
      </c>
      <c r="E197" s="19">
        <v>46089</v>
      </c>
      <c r="F197" s="74">
        <v>1</v>
      </c>
      <c r="G197" s="71" t="s">
        <v>86</v>
      </c>
      <c r="H197" s="71" t="s">
        <v>84</v>
      </c>
      <c r="I197" s="71" t="s">
        <v>82</v>
      </c>
      <c r="J197" s="71" t="s">
        <v>82</v>
      </c>
      <c r="K197" s="71" t="s">
        <v>82</v>
      </c>
      <c r="L197" s="71" t="s">
        <v>82</v>
      </c>
    </row>
    <row r="198" spans="2:12" ht="15.75" thickBot="1" x14ac:dyDescent="0.3">
      <c r="B198" s="72"/>
      <c r="C198" s="20">
        <v>0.65347222222222223</v>
      </c>
      <c r="D198" s="72"/>
      <c r="E198" s="20">
        <v>0.75069444444444444</v>
      </c>
      <c r="F198" s="75"/>
      <c r="G198" s="72"/>
      <c r="H198" s="72"/>
      <c r="I198" s="72"/>
      <c r="J198" s="72"/>
      <c r="K198" s="72"/>
      <c r="L198" s="72"/>
    </row>
    <row r="199" spans="2:12" ht="15.75" customHeight="1" x14ac:dyDescent="0.25">
      <c r="B199" s="71" t="s">
        <v>232</v>
      </c>
      <c r="C199" s="19">
        <v>46089</v>
      </c>
      <c r="D199" s="71" t="s">
        <v>82</v>
      </c>
      <c r="E199" s="19">
        <v>46089</v>
      </c>
      <c r="F199" s="74">
        <v>1</v>
      </c>
      <c r="G199" s="71" t="s">
        <v>220</v>
      </c>
      <c r="H199" s="71" t="s">
        <v>84</v>
      </c>
      <c r="I199" s="71" t="s">
        <v>82</v>
      </c>
      <c r="J199" s="71" t="s">
        <v>109</v>
      </c>
      <c r="K199" s="71" t="s">
        <v>82</v>
      </c>
      <c r="L199" s="71" t="s">
        <v>82</v>
      </c>
    </row>
    <row r="200" spans="2:12" ht="15.75" thickBot="1" x14ac:dyDescent="0.3">
      <c r="B200" s="72"/>
      <c r="C200" s="20">
        <v>0.84375</v>
      </c>
      <c r="D200" s="72"/>
      <c r="E200" s="20">
        <v>0.85555555555555562</v>
      </c>
      <c r="F200" s="75"/>
      <c r="G200" s="72"/>
      <c r="H200" s="72"/>
      <c r="I200" s="72"/>
      <c r="J200" s="72"/>
      <c r="K200" s="72"/>
      <c r="L200" s="72"/>
    </row>
    <row r="201" spans="2:12" ht="15.75" customHeight="1" x14ac:dyDescent="0.25">
      <c r="B201" s="71" t="s">
        <v>233</v>
      </c>
      <c r="C201" s="18">
        <v>46089</v>
      </c>
      <c r="D201" s="82" t="s">
        <v>82</v>
      </c>
      <c r="E201" s="18">
        <v>46090</v>
      </c>
      <c r="F201" s="74">
        <v>1</v>
      </c>
      <c r="G201" s="71" t="s">
        <v>120</v>
      </c>
      <c r="H201" s="71" t="s">
        <v>84</v>
      </c>
      <c r="I201" s="71" t="s">
        <v>82</v>
      </c>
      <c r="J201" s="71" t="s">
        <v>82</v>
      </c>
      <c r="K201" s="71" t="s">
        <v>82</v>
      </c>
      <c r="L201" s="71" t="s">
        <v>82</v>
      </c>
    </row>
    <row r="202" spans="2:12" ht="15.75" thickBot="1" x14ac:dyDescent="0.3">
      <c r="B202" s="72"/>
      <c r="C202" s="17">
        <v>0.88750000000000007</v>
      </c>
      <c r="D202" s="106"/>
      <c r="E202" s="17">
        <v>0.50208333333333333</v>
      </c>
      <c r="F202" s="75"/>
      <c r="G202" s="72"/>
      <c r="H202" s="72"/>
      <c r="I202" s="72"/>
      <c r="J202" s="72"/>
      <c r="K202" s="72"/>
      <c r="L202" s="72"/>
    </row>
    <row r="203" spans="2:12" ht="15.75" customHeight="1" x14ac:dyDescent="0.25">
      <c r="B203" s="71" t="s">
        <v>234</v>
      </c>
      <c r="C203" s="19">
        <v>46090</v>
      </c>
      <c r="D203" s="74" t="s">
        <v>82</v>
      </c>
      <c r="E203" s="19">
        <v>45725</v>
      </c>
      <c r="F203" s="74">
        <v>1</v>
      </c>
      <c r="G203" s="71" t="s">
        <v>222</v>
      </c>
      <c r="H203" s="71" t="s">
        <v>84</v>
      </c>
      <c r="I203" s="74" t="s">
        <v>82</v>
      </c>
      <c r="J203" s="74" t="s">
        <v>82</v>
      </c>
      <c r="K203" s="71" t="s">
        <v>82</v>
      </c>
      <c r="L203" s="71" t="s">
        <v>82</v>
      </c>
    </row>
    <row r="204" spans="2:12" ht="15.75" thickBot="1" x14ac:dyDescent="0.3">
      <c r="B204" s="72"/>
      <c r="C204" s="20">
        <v>0.6777777777777777</v>
      </c>
      <c r="D204" s="75"/>
      <c r="E204" s="20">
        <v>0.69374999999999998</v>
      </c>
      <c r="F204" s="75"/>
      <c r="G204" s="72"/>
      <c r="H204" s="72"/>
      <c r="I204" s="75"/>
      <c r="J204" s="75"/>
      <c r="K204" s="72"/>
      <c r="L204" s="72"/>
    </row>
    <row r="205" spans="2:12" ht="15.75" customHeight="1" x14ac:dyDescent="0.25">
      <c r="B205" s="71" t="s">
        <v>235</v>
      </c>
      <c r="C205" s="19">
        <v>46091</v>
      </c>
      <c r="D205" s="74" t="s">
        <v>82</v>
      </c>
      <c r="E205" s="19">
        <v>46091</v>
      </c>
      <c r="F205" s="74">
        <v>3</v>
      </c>
      <c r="G205" s="71" t="s">
        <v>220</v>
      </c>
      <c r="H205" s="71" t="s">
        <v>84</v>
      </c>
      <c r="I205" s="71" t="s">
        <v>82</v>
      </c>
      <c r="J205" s="71" t="s">
        <v>109</v>
      </c>
      <c r="K205" s="71" t="s">
        <v>82</v>
      </c>
      <c r="L205" s="71" t="s">
        <v>82</v>
      </c>
    </row>
    <row r="206" spans="2:12" ht="15.75" thickBot="1" x14ac:dyDescent="0.3">
      <c r="B206" s="72"/>
      <c r="C206" s="20">
        <v>0.83333333333333337</v>
      </c>
      <c r="D206" s="75"/>
      <c r="E206" s="20">
        <v>0.84027777777777779</v>
      </c>
      <c r="F206" s="75"/>
      <c r="G206" s="72"/>
      <c r="H206" s="72"/>
      <c r="I206" s="72"/>
      <c r="J206" s="72"/>
      <c r="K206" s="72"/>
      <c r="L206" s="72"/>
    </row>
    <row r="207" spans="2:12" ht="15.75" customHeight="1" x14ac:dyDescent="0.25">
      <c r="B207" s="71" t="s">
        <v>236</v>
      </c>
      <c r="C207" s="19">
        <v>46092</v>
      </c>
      <c r="D207" s="74" t="s">
        <v>82</v>
      </c>
      <c r="E207" s="19">
        <v>45727</v>
      </c>
      <c r="F207" s="74">
        <v>1</v>
      </c>
      <c r="G207" s="71" t="s">
        <v>222</v>
      </c>
      <c r="H207" s="71" t="s">
        <v>84</v>
      </c>
      <c r="I207" s="74" t="s">
        <v>82</v>
      </c>
      <c r="J207" s="74" t="s">
        <v>82</v>
      </c>
      <c r="K207" s="71" t="s">
        <v>82</v>
      </c>
      <c r="L207" s="71" t="s">
        <v>82</v>
      </c>
    </row>
    <row r="208" spans="2:12" ht="15.75" thickBot="1" x14ac:dyDescent="0.3">
      <c r="B208" s="72"/>
      <c r="C208" s="20">
        <v>0.6875</v>
      </c>
      <c r="D208" s="75"/>
      <c r="E208" s="20">
        <v>0.73888888888888893</v>
      </c>
      <c r="F208" s="75"/>
      <c r="G208" s="72"/>
      <c r="H208" s="72"/>
      <c r="I208" s="75"/>
      <c r="J208" s="75"/>
      <c r="K208" s="72"/>
      <c r="L208" s="72"/>
    </row>
    <row r="209" spans="2:12" ht="15.75" customHeight="1" x14ac:dyDescent="0.25">
      <c r="B209" s="71" t="s">
        <v>237</v>
      </c>
      <c r="C209" s="19">
        <v>46092</v>
      </c>
      <c r="D209" s="71" t="s">
        <v>82</v>
      </c>
      <c r="E209" s="19">
        <v>46093</v>
      </c>
      <c r="F209" s="74">
        <v>1</v>
      </c>
      <c r="G209" s="71" t="s">
        <v>86</v>
      </c>
      <c r="H209" s="71" t="s">
        <v>84</v>
      </c>
      <c r="I209" s="71" t="s">
        <v>82</v>
      </c>
      <c r="J209" s="71" t="s">
        <v>82</v>
      </c>
      <c r="K209" s="71" t="s">
        <v>82</v>
      </c>
      <c r="L209" s="71" t="s">
        <v>82</v>
      </c>
    </row>
    <row r="210" spans="2:12" ht="15.75" thickBot="1" x14ac:dyDescent="0.3">
      <c r="B210" s="72"/>
      <c r="C210" s="20">
        <v>0.6381944444444444</v>
      </c>
      <c r="D210" s="72"/>
      <c r="E210" s="20">
        <v>0.58333333333333337</v>
      </c>
      <c r="F210" s="75"/>
      <c r="G210" s="72"/>
      <c r="H210" s="72"/>
      <c r="I210" s="72"/>
      <c r="J210" s="72"/>
      <c r="K210" s="72"/>
      <c r="L210" s="72"/>
    </row>
    <row r="211" spans="2:12" ht="15.75" customHeight="1" x14ac:dyDescent="0.25">
      <c r="B211" s="71" t="s">
        <v>238</v>
      </c>
      <c r="C211" s="19">
        <v>46093</v>
      </c>
      <c r="D211" s="71" t="s">
        <v>82</v>
      </c>
      <c r="E211" s="19">
        <v>46094</v>
      </c>
      <c r="F211" s="74">
        <v>1</v>
      </c>
      <c r="G211" s="71" t="s">
        <v>122</v>
      </c>
      <c r="H211" s="71" t="s">
        <v>239</v>
      </c>
      <c r="I211" s="71" t="s">
        <v>82</v>
      </c>
      <c r="J211" s="71" t="s">
        <v>82</v>
      </c>
      <c r="K211" s="71" t="s">
        <v>646</v>
      </c>
      <c r="L211" s="71" t="s">
        <v>82</v>
      </c>
    </row>
    <row r="212" spans="2:12" ht="15.75" thickBot="1" x14ac:dyDescent="0.3">
      <c r="B212" s="72"/>
      <c r="C212" s="20">
        <v>0.625</v>
      </c>
      <c r="D212" s="72"/>
      <c r="E212" s="20">
        <v>0.38472222222222219</v>
      </c>
      <c r="F212" s="75"/>
      <c r="G212" s="72"/>
      <c r="H212" s="72"/>
      <c r="I212" s="72"/>
      <c r="J212" s="72"/>
      <c r="K212" s="72"/>
      <c r="L212" s="72"/>
    </row>
    <row r="213" spans="2:12" ht="15.75" customHeight="1" x14ac:dyDescent="0.25">
      <c r="B213" s="71" t="s">
        <v>240</v>
      </c>
      <c r="C213" s="19">
        <v>46095</v>
      </c>
      <c r="D213" s="71" t="s">
        <v>82</v>
      </c>
      <c r="E213" s="19">
        <v>46095</v>
      </c>
      <c r="F213" s="74">
        <v>2</v>
      </c>
      <c r="G213" s="71" t="s">
        <v>86</v>
      </c>
      <c r="H213" s="71" t="s">
        <v>84</v>
      </c>
      <c r="I213" s="71" t="s">
        <v>82</v>
      </c>
      <c r="J213" s="71" t="s">
        <v>82</v>
      </c>
      <c r="K213" s="71" t="s">
        <v>82</v>
      </c>
      <c r="L213" s="71" t="s">
        <v>82</v>
      </c>
    </row>
    <row r="214" spans="2:12" ht="15.75" thickBot="1" x14ac:dyDescent="0.3">
      <c r="B214" s="72"/>
      <c r="C214" s="20">
        <v>0.375</v>
      </c>
      <c r="D214" s="72"/>
      <c r="E214" s="20">
        <v>0.4548611111111111</v>
      </c>
      <c r="F214" s="75"/>
      <c r="G214" s="72"/>
      <c r="H214" s="72"/>
      <c r="I214" s="72"/>
      <c r="J214" s="72"/>
      <c r="K214" s="72"/>
      <c r="L214" s="72"/>
    </row>
    <row r="215" spans="2:12" ht="15.75" customHeight="1" x14ac:dyDescent="0.25">
      <c r="B215" s="71" t="s">
        <v>241</v>
      </c>
      <c r="C215" s="18">
        <v>46096</v>
      </c>
      <c r="D215" s="71" t="s">
        <v>82</v>
      </c>
      <c r="E215" s="18">
        <v>46097</v>
      </c>
      <c r="F215" s="74">
        <v>2</v>
      </c>
      <c r="G215" s="71" t="s">
        <v>211</v>
      </c>
      <c r="H215" s="71" t="s">
        <v>84</v>
      </c>
      <c r="I215" s="71" t="s">
        <v>82</v>
      </c>
      <c r="J215" s="71" t="s">
        <v>82</v>
      </c>
      <c r="K215" s="71" t="s">
        <v>82</v>
      </c>
      <c r="L215" s="71" t="s">
        <v>82</v>
      </c>
    </row>
    <row r="216" spans="2:12" ht="15.75" thickBot="1" x14ac:dyDescent="0.3">
      <c r="B216" s="72"/>
      <c r="C216" s="17">
        <v>1.7361111111111112E-2</v>
      </c>
      <c r="D216" s="72"/>
      <c r="E216" s="17">
        <v>0.34097222222222223</v>
      </c>
      <c r="F216" s="75"/>
      <c r="G216" s="72"/>
      <c r="H216" s="72"/>
      <c r="I216" s="72"/>
      <c r="J216" s="72"/>
      <c r="K216" s="72"/>
      <c r="L216" s="72"/>
    </row>
    <row r="217" spans="2:12" ht="15.75" customHeight="1" x14ac:dyDescent="0.25">
      <c r="B217" s="71" t="s">
        <v>242</v>
      </c>
      <c r="C217" s="18">
        <v>46097</v>
      </c>
      <c r="D217" s="71" t="s">
        <v>82</v>
      </c>
      <c r="E217" s="18">
        <v>46097</v>
      </c>
      <c r="F217" s="74">
        <v>2</v>
      </c>
      <c r="G217" s="71" t="s">
        <v>211</v>
      </c>
      <c r="H217" s="71" t="s">
        <v>84</v>
      </c>
      <c r="I217" s="71" t="s">
        <v>82</v>
      </c>
      <c r="J217" s="71" t="s">
        <v>82</v>
      </c>
      <c r="K217" s="71" t="s">
        <v>82</v>
      </c>
      <c r="L217" s="71" t="s">
        <v>82</v>
      </c>
    </row>
    <row r="218" spans="2:12" x14ac:dyDescent="0.25">
      <c r="B218" s="104"/>
      <c r="C218" s="24">
        <v>4.5833333333333337E-2</v>
      </c>
      <c r="D218" s="104"/>
      <c r="E218" s="24">
        <v>0.35416666666666669</v>
      </c>
      <c r="F218" s="113"/>
      <c r="G218" s="104"/>
      <c r="H218" s="104"/>
      <c r="I218" s="104"/>
      <c r="J218" s="104"/>
      <c r="K218" s="104"/>
      <c r="L218" s="104"/>
    </row>
    <row r="219" spans="2:12" ht="15" customHeight="1" thickBot="1" x14ac:dyDescent="0.3">
      <c r="B219" s="72"/>
      <c r="C219" s="33"/>
      <c r="D219" s="72"/>
      <c r="E219" s="22"/>
      <c r="F219" s="75"/>
      <c r="G219" s="72"/>
      <c r="H219" s="72"/>
      <c r="I219" s="72"/>
      <c r="J219" s="72"/>
      <c r="K219" s="72"/>
      <c r="L219" s="72"/>
    </row>
    <row r="220" spans="2:12" ht="16.5" customHeight="1" x14ac:dyDescent="0.25">
      <c r="B220" s="71" t="s">
        <v>243</v>
      </c>
      <c r="C220" s="19">
        <v>46100</v>
      </c>
      <c r="D220" s="71" t="s">
        <v>82</v>
      </c>
      <c r="E220" s="19">
        <v>46100</v>
      </c>
      <c r="F220" s="74">
        <v>1</v>
      </c>
      <c r="G220" s="71" t="s">
        <v>202</v>
      </c>
      <c r="H220" s="71" t="s">
        <v>84</v>
      </c>
      <c r="I220" s="74" t="s">
        <v>82</v>
      </c>
      <c r="J220" s="74" t="s">
        <v>82</v>
      </c>
      <c r="K220" s="71" t="s">
        <v>644</v>
      </c>
      <c r="L220" s="71" t="s">
        <v>82</v>
      </c>
    </row>
    <row r="221" spans="2:12" ht="15" customHeight="1" thickBot="1" x14ac:dyDescent="0.3">
      <c r="B221" s="72"/>
      <c r="C221" s="20">
        <v>0.71111111111111114</v>
      </c>
      <c r="D221" s="72"/>
      <c r="E221" s="21" t="s">
        <v>244</v>
      </c>
      <c r="F221" s="75"/>
      <c r="G221" s="72"/>
      <c r="H221" s="72"/>
      <c r="I221" s="75"/>
      <c r="J221" s="75"/>
      <c r="K221" s="72"/>
      <c r="L221" s="72"/>
    </row>
    <row r="222" spans="2:12" ht="16.5" customHeight="1" x14ac:dyDescent="0.25">
      <c r="B222" s="71" t="s">
        <v>245</v>
      </c>
      <c r="C222" s="18">
        <v>46102</v>
      </c>
      <c r="D222" s="71" t="s">
        <v>82</v>
      </c>
      <c r="E222" s="18">
        <v>45737</v>
      </c>
      <c r="F222" s="71">
        <v>1</v>
      </c>
      <c r="G222" s="71" t="s">
        <v>132</v>
      </c>
      <c r="H222" s="71" t="s">
        <v>84</v>
      </c>
      <c r="I222" s="74" t="s">
        <v>82</v>
      </c>
      <c r="J222" s="74" t="s">
        <v>82</v>
      </c>
      <c r="K222" s="71" t="s">
        <v>648</v>
      </c>
      <c r="L222" s="71" t="s">
        <v>82</v>
      </c>
    </row>
    <row r="223" spans="2:12" ht="15" customHeight="1" thickBot="1" x14ac:dyDescent="0.3">
      <c r="B223" s="72"/>
      <c r="C223" s="17">
        <v>0.17777777777777778</v>
      </c>
      <c r="D223" s="72"/>
      <c r="E223" s="17">
        <v>0.27777777777777779</v>
      </c>
      <c r="F223" s="72"/>
      <c r="G223" s="72"/>
      <c r="H223" s="72"/>
      <c r="I223" s="75"/>
      <c r="J223" s="75"/>
      <c r="K223" s="72"/>
      <c r="L223" s="72"/>
    </row>
    <row r="224" spans="2:12" ht="16.5" customHeight="1" x14ac:dyDescent="0.25">
      <c r="B224" s="71" t="s">
        <v>246</v>
      </c>
      <c r="C224" s="18">
        <v>46102</v>
      </c>
      <c r="D224" s="71" t="s">
        <v>82</v>
      </c>
      <c r="E224" s="18">
        <v>45737</v>
      </c>
      <c r="F224" s="71">
        <v>1</v>
      </c>
      <c r="G224" s="71" t="s">
        <v>132</v>
      </c>
      <c r="H224" s="71" t="s">
        <v>84</v>
      </c>
      <c r="I224" s="74" t="s">
        <v>82</v>
      </c>
      <c r="J224" s="74" t="s">
        <v>82</v>
      </c>
      <c r="K224" s="71" t="s">
        <v>648</v>
      </c>
      <c r="L224" s="71" t="s">
        <v>82</v>
      </c>
    </row>
    <row r="225" spans="2:12" ht="15" customHeight="1" thickBot="1" x14ac:dyDescent="0.3">
      <c r="B225" s="72"/>
      <c r="C225" s="17">
        <v>0.73263888888888884</v>
      </c>
      <c r="D225" s="72"/>
      <c r="E225" s="17">
        <v>0.74444444444444446</v>
      </c>
      <c r="F225" s="72"/>
      <c r="G225" s="72"/>
      <c r="H225" s="72"/>
      <c r="I225" s="75"/>
      <c r="J225" s="75"/>
      <c r="K225" s="72"/>
      <c r="L225" s="72"/>
    </row>
    <row r="226" spans="2:12" ht="16.5" customHeight="1" x14ac:dyDescent="0.25">
      <c r="B226" s="71" t="s">
        <v>247</v>
      </c>
      <c r="C226" s="18">
        <v>46104</v>
      </c>
      <c r="D226" s="71" t="s">
        <v>82</v>
      </c>
      <c r="E226" s="18">
        <v>46104</v>
      </c>
      <c r="F226" s="71">
        <v>2</v>
      </c>
      <c r="G226" s="71" t="s">
        <v>202</v>
      </c>
      <c r="H226" s="71" t="s">
        <v>84</v>
      </c>
      <c r="I226" s="74" t="s">
        <v>82</v>
      </c>
      <c r="J226" s="74" t="s">
        <v>82</v>
      </c>
      <c r="K226" s="71" t="s">
        <v>644</v>
      </c>
      <c r="L226" s="71" t="s">
        <v>82</v>
      </c>
    </row>
    <row r="227" spans="2:12" ht="15" customHeight="1" thickBot="1" x14ac:dyDescent="0.3">
      <c r="B227" s="72"/>
      <c r="C227" s="17">
        <v>0.45833333333333331</v>
      </c>
      <c r="D227" s="72"/>
      <c r="E227" s="17">
        <v>0.47916666666666669</v>
      </c>
      <c r="F227" s="72"/>
      <c r="G227" s="72"/>
      <c r="H227" s="72"/>
      <c r="I227" s="75"/>
      <c r="J227" s="75"/>
      <c r="K227" s="72"/>
      <c r="L227" s="72"/>
    </row>
    <row r="228" spans="2:12" ht="16.5" customHeight="1" x14ac:dyDescent="0.25">
      <c r="B228" s="71" t="s">
        <v>248</v>
      </c>
      <c r="C228" s="18">
        <v>46104</v>
      </c>
      <c r="D228" s="71">
        <v>231215</v>
      </c>
      <c r="E228" s="18">
        <v>46106</v>
      </c>
      <c r="F228" s="74">
        <v>2</v>
      </c>
      <c r="G228" s="71" t="s">
        <v>211</v>
      </c>
      <c r="H228" s="71" t="s">
        <v>84</v>
      </c>
      <c r="I228" s="71" t="s">
        <v>82</v>
      </c>
      <c r="J228" s="71" t="s">
        <v>82</v>
      </c>
      <c r="K228" s="71" t="s">
        <v>82</v>
      </c>
      <c r="L228" s="71" t="s">
        <v>82</v>
      </c>
    </row>
    <row r="229" spans="2:12" ht="15" customHeight="1" thickBot="1" x14ac:dyDescent="0.3">
      <c r="B229" s="72"/>
      <c r="C229" s="17">
        <v>0.80208333333333337</v>
      </c>
      <c r="D229" s="72"/>
      <c r="E229" s="17">
        <v>0.76666666666666661</v>
      </c>
      <c r="F229" s="75"/>
      <c r="G229" s="72"/>
      <c r="H229" s="72"/>
      <c r="I229" s="72"/>
      <c r="J229" s="72"/>
      <c r="K229" s="72"/>
      <c r="L229" s="72"/>
    </row>
    <row r="230" spans="2:12" ht="16.5" customHeight="1" x14ac:dyDescent="0.25">
      <c r="B230" s="71" t="s">
        <v>249</v>
      </c>
      <c r="C230" s="18">
        <v>46105</v>
      </c>
      <c r="D230" s="71" t="s">
        <v>82</v>
      </c>
      <c r="E230" s="18">
        <v>46105</v>
      </c>
      <c r="F230" s="74">
        <v>2</v>
      </c>
      <c r="G230" s="71" t="s">
        <v>127</v>
      </c>
      <c r="H230" s="71" t="s">
        <v>84</v>
      </c>
      <c r="I230" s="71" t="s">
        <v>82</v>
      </c>
      <c r="J230" s="71" t="s">
        <v>82</v>
      </c>
      <c r="K230" s="71" t="s">
        <v>82</v>
      </c>
      <c r="L230" s="71"/>
    </row>
    <row r="231" spans="2:12" ht="15" customHeight="1" thickBot="1" x14ac:dyDescent="0.3">
      <c r="B231" s="72"/>
      <c r="C231" s="17">
        <v>0.14027777777777778</v>
      </c>
      <c r="D231" s="72"/>
      <c r="E231" s="17">
        <v>0.41666666666666669</v>
      </c>
      <c r="F231" s="75"/>
      <c r="G231" s="72"/>
      <c r="H231" s="72"/>
      <c r="I231" s="72"/>
      <c r="J231" s="72"/>
      <c r="K231" s="72"/>
      <c r="L231" s="72"/>
    </row>
    <row r="232" spans="2:12" ht="16.5" customHeight="1" x14ac:dyDescent="0.25">
      <c r="B232" s="71" t="s">
        <v>250</v>
      </c>
      <c r="C232" s="18">
        <v>46107</v>
      </c>
      <c r="D232" s="71" t="s">
        <v>82</v>
      </c>
      <c r="E232" s="18">
        <v>46107</v>
      </c>
      <c r="F232" s="74">
        <v>3</v>
      </c>
      <c r="G232" s="71" t="s">
        <v>251</v>
      </c>
      <c r="H232" s="71" t="s">
        <v>84</v>
      </c>
      <c r="I232" s="71" t="s">
        <v>82</v>
      </c>
      <c r="J232" s="71" t="s">
        <v>82</v>
      </c>
      <c r="K232" s="71" t="s">
        <v>82</v>
      </c>
      <c r="L232" s="71" t="s">
        <v>82</v>
      </c>
    </row>
    <row r="233" spans="2:12" ht="15" customHeight="1" thickBot="1" x14ac:dyDescent="0.3">
      <c r="B233" s="72"/>
      <c r="C233" s="17">
        <v>0.35902777777777778</v>
      </c>
      <c r="D233" s="72"/>
      <c r="E233" s="17">
        <v>0.52569444444444446</v>
      </c>
      <c r="F233" s="75"/>
      <c r="G233" s="72"/>
      <c r="H233" s="72"/>
      <c r="I233" s="72"/>
      <c r="J233" s="72"/>
      <c r="K233" s="72"/>
      <c r="L233" s="72"/>
    </row>
    <row r="234" spans="2:12" ht="16.5" customHeight="1" x14ac:dyDescent="0.25">
      <c r="B234" s="71" t="s">
        <v>252</v>
      </c>
      <c r="C234" s="18">
        <v>46107</v>
      </c>
      <c r="D234" s="71" t="s">
        <v>82</v>
      </c>
      <c r="E234" s="18">
        <v>46199</v>
      </c>
      <c r="F234" s="74">
        <v>3</v>
      </c>
      <c r="G234" s="71" t="s">
        <v>253</v>
      </c>
      <c r="H234" s="71" t="s">
        <v>84</v>
      </c>
      <c r="I234" s="71" t="s">
        <v>82</v>
      </c>
      <c r="J234" s="71" t="s">
        <v>82</v>
      </c>
      <c r="K234" s="71" t="s">
        <v>82</v>
      </c>
      <c r="L234" s="71" t="s">
        <v>82</v>
      </c>
    </row>
    <row r="235" spans="2:12" ht="15" customHeight="1" thickBot="1" x14ac:dyDescent="0.3">
      <c r="B235" s="72"/>
      <c r="C235" s="17">
        <v>0.53125</v>
      </c>
      <c r="D235" s="72"/>
      <c r="E235" s="17">
        <v>0.5625</v>
      </c>
      <c r="F235" s="75"/>
      <c r="G235" s="72"/>
      <c r="H235" s="72"/>
      <c r="I235" s="72"/>
      <c r="J235" s="72"/>
      <c r="K235" s="72"/>
      <c r="L235" s="72"/>
    </row>
    <row r="236" spans="2:12" ht="16.5" customHeight="1" x14ac:dyDescent="0.25">
      <c r="B236" s="71" t="s">
        <v>254</v>
      </c>
      <c r="C236" s="19">
        <v>46108</v>
      </c>
      <c r="D236" s="71" t="s">
        <v>82</v>
      </c>
      <c r="E236" s="19">
        <v>46108</v>
      </c>
      <c r="F236" s="71">
        <v>2</v>
      </c>
      <c r="G236" s="71" t="s">
        <v>255</v>
      </c>
      <c r="H236" s="71" t="s">
        <v>84</v>
      </c>
      <c r="I236" s="71" t="s">
        <v>82</v>
      </c>
      <c r="J236" s="71" t="s">
        <v>82</v>
      </c>
      <c r="K236" s="71" t="s">
        <v>652</v>
      </c>
      <c r="L236" s="71" t="s">
        <v>82</v>
      </c>
    </row>
    <row r="237" spans="2:12" ht="15" customHeight="1" thickBot="1" x14ac:dyDescent="0.3">
      <c r="B237" s="72"/>
      <c r="C237" s="20">
        <v>0.81180555555555556</v>
      </c>
      <c r="D237" s="72"/>
      <c r="E237" s="20">
        <v>0.83124999999999993</v>
      </c>
      <c r="F237" s="72"/>
      <c r="G237" s="72"/>
      <c r="H237" s="72"/>
      <c r="I237" s="72"/>
      <c r="J237" s="72"/>
      <c r="K237" s="72"/>
      <c r="L237" s="72"/>
    </row>
    <row r="238" spans="2:12" ht="16.5" customHeight="1" x14ac:dyDescent="0.25">
      <c r="B238" s="71" t="s">
        <v>256</v>
      </c>
      <c r="C238" s="19">
        <v>46108</v>
      </c>
      <c r="D238" s="71">
        <v>271213</v>
      </c>
      <c r="E238" s="19">
        <v>46109</v>
      </c>
      <c r="F238" s="71">
        <v>1</v>
      </c>
      <c r="G238" s="71" t="s">
        <v>142</v>
      </c>
      <c r="H238" s="71" t="s">
        <v>84</v>
      </c>
      <c r="I238" s="71" t="s">
        <v>82</v>
      </c>
      <c r="J238" s="71" t="s">
        <v>82</v>
      </c>
      <c r="K238" s="71" t="s">
        <v>82</v>
      </c>
      <c r="L238" s="71" t="s">
        <v>82</v>
      </c>
    </row>
    <row r="239" spans="2:12" ht="15" customHeight="1" thickBot="1" x14ac:dyDescent="0.3">
      <c r="B239" s="72"/>
      <c r="C239" s="20">
        <v>0.80208333333333337</v>
      </c>
      <c r="D239" s="72"/>
      <c r="E239" s="20">
        <v>0.47083333333333338</v>
      </c>
      <c r="F239" s="72"/>
      <c r="G239" s="72"/>
      <c r="H239" s="72"/>
      <c r="I239" s="72"/>
      <c r="J239" s="72"/>
      <c r="K239" s="72"/>
      <c r="L239" s="72"/>
    </row>
    <row r="240" spans="2:12" ht="16.5" customHeight="1" x14ac:dyDescent="0.25">
      <c r="B240" s="71" t="s">
        <v>257</v>
      </c>
      <c r="C240" s="19">
        <v>46108</v>
      </c>
      <c r="D240" s="71">
        <v>271258</v>
      </c>
      <c r="E240" s="71" t="s">
        <v>82</v>
      </c>
      <c r="F240" s="71">
        <v>1</v>
      </c>
      <c r="G240" s="71" t="s">
        <v>258</v>
      </c>
      <c r="H240" s="71" t="s">
        <v>259</v>
      </c>
      <c r="I240" s="71" t="s">
        <v>82</v>
      </c>
      <c r="J240" s="71" t="s">
        <v>82</v>
      </c>
      <c r="K240" s="71" t="s">
        <v>82</v>
      </c>
      <c r="L240" s="71" t="s">
        <v>82</v>
      </c>
    </row>
    <row r="241" spans="2:12" ht="15" customHeight="1" thickBot="1" x14ac:dyDescent="0.3">
      <c r="B241" s="72"/>
      <c r="C241" s="20">
        <v>0.83194444444444438</v>
      </c>
      <c r="D241" s="72"/>
      <c r="E241" s="72"/>
      <c r="F241" s="72"/>
      <c r="G241" s="72"/>
      <c r="H241" s="72"/>
      <c r="I241" s="72"/>
      <c r="J241" s="72"/>
      <c r="K241" s="72"/>
      <c r="L241" s="72"/>
    </row>
    <row r="242" spans="2:12" ht="16.5" customHeight="1" x14ac:dyDescent="0.25">
      <c r="B242" s="71" t="s">
        <v>260</v>
      </c>
      <c r="C242" s="19">
        <v>46109</v>
      </c>
      <c r="D242" s="71" t="s">
        <v>82</v>
      </c>
      <c r="E242" s="19">
        <v>46109</v>
      </c>
      <c r="F242" s="71">
        <v>1</v>
      </c>
      <c r="G242" s="71" t="s">
        <v>96</v>
      </c>
      <c r="H242" s="71" t="s">
        <v>84</v>
      </c>
      <c r="I242" s="71" t="s">
        <v>82</v>
      </c>
      <c r="J242" s="71" t="s">
        <v>82</v>
      </c>
      <c r="K242" s="71" t="s">
        <v>645</v>
      </c>
      <c r="L242" s="71" t="s">
        <v>82</v>
      </c>
    </row>
    <row r="243" spans="2:12" ht="15" customHeight="1" thickBot="1" x14ac:dyDescent="0.3">
      <c r="B243" s="72"/>
      <c r="C243" s="20">
        <v>0.5708333333333333</v>
      </c>
      <c r="D243" s="72"/>
      <c r="E243" s="20">
        <v>0.72916666666666663</v>
      </c>
      <c r="F243" s="72"/>
      <c r="G243" s="72"/>
      <c r="H243" s="72"/>
      <c r="I243" s="72"/>
      <c r="J243" s="72"/>
      <c r="K243" s="72"/>
      <c r="L243" s="72"/>
    </row>
    <row r="244" spans="2:12" ht="16.5" customHeight="1" x14ac:dyDescent="0.25">
      <c r="B244" s="71" t="s">
        <v>261</v>
      </c>
      <c r="C244" s="19">
        <v>46111</v>
      </c>
      <c r="D244" s="71" t="s">
        <v>82</v>
      </c>
      <c r="E244" s="19">
        <v>46111</v>
      </c>
      <c r="F244" s="74">
        <v>1</v>
      </c>
      <c r="G244" s="71" t="s">
        <v>262</v>
      </c>
      <c r="H244" s="71" t="s">
        <v>84</v>
      </c>
      <c r="I244" s="71" t="s">
        <v>82</v>
      </c>
      <c r="J244" s="71" t="s">
        <v>82</v>
      </c>
      <c r="K244" s="71" t="s">
        <v>82</v>
      </c>
      <c r="L244" s="71" t="s">
        <v>82</v>
      </c>
    </row>
    <row r="245" spans="2:12" ht="15" customHeight="1" thickBot="1" x14ac:dyDescent="0.3">
      <c r="B245" s="72"/>
      <c r="C245" s="20">
        <v>2.8472222222222222E-2</v>
      </c>
      <c r="D245" s="72"/>
      <c r="E245" s="20">
        <v>0.39513888888888887</v>
      </c>
      <c r="F245" s="75"/>
      <c r="G245" s="72"/>
      <c r="H245" s="72"/>
      <c r="I245" s="72"/>
      <c r="J245" s="72"/>
      <c r="K245" s="72"/>
      <c r="L245" s="72"/>
    </row>
    <row r="246" spans="2:12" ht="16.5" customHeight="1" x14ac:dyDescent="0.25">
      <c r="B246" s="71" t="s">
        <v>248</v>
      </c>
      <c r="C246" s="18">
        <v>46111</v>
      </c>
      <c r="D246" s="71" t="s">
        <v>82</v>
      </c>
      <c r="E246" s="18">
        <v>46111</v>
      </c>
      <c r="F246" s="71">
        <v>2</v>
      </c>
      <c r="G246" s="71" t="s">
        <v>202</v>
      </c>
      <c r="H246" s="71" t="s">
        <v>84</v>
      </c>
      <c r="I246" s="74" t="s">
        <v>82</v>
      </c>
      <c r="J246" s="74" t="s">
        <v>82</v>
      </c>
      <c r="K246" s="71" t="s">
        <v>644</v>
      </c>
      <c r="L246" s="71" t="s">
        <v>82</v>
      </c>
    </row>
    <row r="247" spans="2:12" ht="15" customHeight="1" thickBot="1" x14ac:dyDescent="0.3">
      <c r="B247" s="72"/>
      <c r="C247" s="17">
        <v>0.51944444444444449</v>
      </c>
      <c r="D247" s="72"/>
      <c r="E247" s="17">
        <v>0.53055555555555556</v>
      </c>
      <c r="F247" s="72"/>
      <c r="G247" s="72"/>
      <c r="H247" s="72"/>
      <c r="I247" s="75"/>
      <c r="J247" s="75"/>
      <c r="K247" s="72"/>
      <c r="L247" s="72"/>
    </row>
    <row r="248" spans="2:12" ht="16.5" customHeight="1" x14ac:dyDescent="0.25">
      <c r="B248" s="71" t="s">
        <v>249</v>
      </c>
      <c r="C248" s="19">
        <v>46113</v>
      </c>
      <c r="D248" s="71" t="s">
        <v>82</v>
      </c>
      <c r="E248" s="19">
        <v>46113</v>
      </c>
      <c r="F248" s="74">
        <v>2</v>
      </c>
      <c r="G248" s="71" t="s">
        <v>650</v>
      </c>
      <c r="H248" s="71" t="s">
        <v>84</v>
      </c>
      <c r="I248" s="71" t="s">
        <v>82</v>
      </c>
      <c r="J248" s="71" t="s">
        <v>82</v>
      </c>
      <c r="K248" s="71" t="s">
        <v>182</v>
      </c>
      <c r="L248" s="71"/>
    </row>
    <row r="249" spans="2:12" ht="15" customHeight="1" thickBot="1" x14ac:dyDescent="0.3">
      <c r="B249" s="72"/>
      <c r="C249" s="20">
        <v>0.4604166666666667</v>
      </c>
      <c r="D249" s="72"/>
      <c r="E249" s="20">
        <v>0.54027777777777775</v>
      </c>
      <c r="F249" s="75"/>
      <c r="G249" s="72"/>
      <c r="H249" s="72"/>
      <c r="I249" s="72"/>
      <c r="J249" s="72"/>
      <c r="K249" s="72"/>
      <c r="L249" s="72"/>
    </row>
    <row r="250" spans="2:12" ht="16.5" customHeight="1" x14ac:dyDescent="0.25">
      <c r="B250" s="71" t="s">
        <v>249</v>
      </c>
      <c r="C250" s="19">
        <v>46114</v>
      </c>
      <c r="D250" s="71" t="s">
        <v>82</v>
      </c>
      <c r="E250" s="19">
        <v>46114</v>
      </c>
      <c r="F250" s="74">
        <v>1</v>
      </c>
      <c r="G250" s="71" t="s">
        <v>263</v>
      </c>
      <c r="H250" s="71" t="s">
        <v>84</v>
      </c>
      <c r="I250" s="71" t="s">
        <v>82</v>
      </c>
      <c r="J250" s="71" t="s">
        <v>82</v>
      </c>
      <c r="K250" s="71" t="s">
        <v>82</v>
      </c>
      <c r="L250" s="71" t="s">
        <v>82</v>
      </c>
    </row>
    <row r="251" spans="2:12" ht="15" customHeight="1" thickBot="1" x14ac:dyDescent="0.3">
      <c r="B251" s="72"/>
      <c r="C251" s="20">
        <v>0.44305555555555554</v>
      </c>
      <c r="D251" s="72"/>
      <c r="E251" s="20">
        <v>0.45</v>
      </c>
      <c r="F251" s="75"/>
      <c r="G251" s="72"/>
      <c r="H251" s="72"/>
      <c r="I251" s="72"/>
      <c r="J251" s="72"/>
      <c r="K251" s="72"/>
      <c r="L251" s="72"/>
    </row>
    <row r="252" spans="2:12" ht="30.75" thickBot="1" x14ac:dyDescent="0.3">
      <c r="B252" s="32" t="s">
        <v>250</v>
      </c>
      <c r="C252" s="25">
        <v>46118</v>
      </c>
      <c r="D252" s="21">
        <v>60752</v>
      </c>
      <c r="E252" s="21">
        <v>60953</v>
      </c>
      <c r="F252" s="26">
        <v>2</v>
      </c>
      <c r="G252" s="21" t="s">
        <v>650</v>
      </c>
      <c r="H252" s="21" t="s">
        <v>84</v>
      </c>
      <c r="I252" s="21" t="s">
        <v>82</v>
      </c>
      <c r="J252" s="21" t="s">
        <v>82</v>
      </c>
      <c r="K252" s="21" t="s">
        <v>182</v>
      </c>
      <c r="L252" s="21"/>
    </row>
    <row r="253" spans="2:12" ht="15.75" customHeight="1" x14ac:dyDescent="0.25">
      <c r="B253" s="71" t="s">
        <v>252</v>
      </c>
      <c r="C253" s="19">
        <v>46118</v>
      </c>
      <c r="D253" s="71" t="s">
        <v>82</v>
      </c>
      <c r="E253" s="19">
        <v>46118</v>
      </c>
      <c r="F253" s="74">
        <v>2</v>
      </c>
      <c r="G253" s="71" t="s">
        <v>264</v>
      </c>
      <c r="H253" s="71" t="s">
        <v>84</v>
      </c>
      <c r="I253" s="71" t="s">
        <v>82</v>
      </c>
      <c r="J253" s="71" t="s">
        <v>82</v>
      </c>
      <c r="K253" s="71" t="s">
        <v>653</v>
      </c>
      <c r="L253" s="71" t="s">
        <v>82</v>
      </c>
    </row>
    <row r="254" spans="2:12" ht="15.75" thickBot="1" x14ac:dyDescent="0.3">
      <c r="B254" s="72"/>
      <c r="C254" s="20">
        <v>0.71111111111111114</v>
      </c>
      <c r="D254" s="72"/>
      <c r="E254" s="20">
        <v>0.72638888888888886</v>
      </c>
      <c r="F254" s="75"/>
      <c r="G254" s="72"/>
      <c r="H254" s="72"/>
      <c r="I254" s="72"/>
      <c r="J254" s="72"/>
      <c r="K254" s="72"/>
      <c r="L254" s="72"/>
    </row>
    <row r="255" spans="2:12" ht="15.75" customHeight="1" x14ac:dyDescent="0.25">
      <c r="B255" s="71" t="s">
        <v>254</v>
      </c>
      <c r="C255" s="19">
        <v>46119</v>
      </c>
      <c r="D255" s="71" t="s">
        <v>82</v>
      </c>
      <c r="E255" s="19">
        <v>46119</v>
      </c>
      <c r="F255" s="74">
        <v>1</v>
      </c>
      <c r="G255" s="71" t="s">
        <v>265</v>
      </c>
      <c r="H255" s="71" t="s">
        <v>84</v>
      </c>
      <c r="I255" s="71" t="s">
        <v>82</v>
      </c>
      <c r="J255" s="71" t="s">
        <v>82</v>
      </c>
      <c r="K255" s="71" t="s">
        <v>82</v>
      </c>
      <c r="L255" s="71" t="s">
        <v>82</v>
      </c>
    </row>
    <row r="256" spans="2:12" ht="15.75" thickBot="1" x14ac:dyDescent="0.3">
      <c r="B256" s="72"/>
      <c r="C256" s="20">
        <v>0.95833333333333337</v>
      </c>
      <c r="D256" s="72"/>
      <c r="E256" s="20">
        <v>0.375</v>
      </c>
      <c r="F256" s="75"/>
      <c r="G256" s="72"/>
      <c r="H256" s="72"/>
      <c r="I256" s="72"/>
      <c r="J256" s="72"/>
      <c r="K256" s="72"/>
      <c r="L256" s="72"/>
    </row>
    <row r="257" spans="2:12" ht="15.75" customHeight="1" x14ac:dyDescent="0.25">
      <c r="B257" s="71" t="s">
        <v>266</v>
      </c>
      <c r="C257" s="19">
        <v>46120</v>
      </c>
      <c r="D257" s="71" t="s">
        <v>82</v>
      </c>
      <c r="E257" s="19">
        <v>46120</v>
      </c>
      <c r="F257" s="74">
        <v>1</v>
      </c>
      <c r="G257" s="71" t="s">
        <v>263</v>
      </c>
      <c r="H257" s="71" t="s">
        <v>84</v>
      </c>
      <c r="I257" s="71" t="s">
        <v>82</v>
      </c>
      <c r="J257" s="71" t="s">
        <v>82</v>
      </c>
      <c r="K257" s="71" t="s">
        <v>82</v>
      </c>
      <c r="L257" s="71" t="s">
        <v>82</v>
      </c>
    </row>
    <row r="258" spans="2:12" ht="15.75" thickBot="1" x14ac:dyDescent="0.3">
      <c r="B258" s="72"/>
      <c r="C258" s="20">
        <v>0.48333333333333334</v>
      </c>
      <c r="D258" s="72"/>
      <c r="E258" s="20">
        <v>0.49027777777777781</v>
      </c>
      <c r="F258" s="75"/>
      <c r="G258" s="72"/>
      <c r="H258" s="72"/>
      <c r="I258" s="72"/>
      <c r="J258" s="72"/>
      <c r="K258" s="72"/>
      <c r="L258" s="72"/>
    </row>
    <row r="259" spans="2:12" ht="15.75" customHeight="1" x14ac:dyDescent="0.25">
      <c r="B259" s="71" t="s">
        <v>257</v>
      </c>
      <c r="C259" s="19">
        <v>46121</v>
      </c>
      <c r="D259" s="71" t="s">
        <v>82</v>
      </c>
      <c r="E259" s="19">
        <v>46122</v>
      </c>
      <c r="F259" s="74">
        <v>1</v>
      </c>
      <c r="G259" s="71" t="s">
        <v>267</v>
      </c>
      <c r="H259" s="71" t="s">
        <v>84</v>
      </c>
      <c r="I259" s="71" t="s">
        <v>82</v>
      </c>
      <c r="J259" s="71" t="s">
        <v>82</v>
      </c>
      <c r="K259" s="71" t="s">
        <v>82</v>
      </c>
      <c r="L259" s="71" t="s">
        <v>82</v>
      </c>
    </row>
    <row r="260" spans="2:12" ht="15.75" thickBot="1" x14ac:dyDescent="0.3">
      <c r="B260" s="72"/>
      <c r="C260" s="20">
        <v>0.84236111111111101</v>
      </c>
      <c r="D260" s="72"/>
      <c r="E260" s="20">
        <v>0.32430555555555557</v>
      </c>
      <c r="F260" s="75"/>
      <c r="G260" s="72"/>
      <c r="H260" s="72"/>
      <c r="I260" s="72"/>
      <c r="J260" s="72"/>
      <c r="K260" s="72"/>
      <c r="L260" s="72"/>
    </row>
    <row r="261" spans="2:12" ht="15.75" customHeight="1" x14ac:dyDescent="0.25">
      <c r="B261" s="71" t="s">
        <v>260</v>
      </c>
      <c r="C261" s="19">
        <v>46124</v>
      </c>
      <c r="D261" s="71" t="s">
        <v>82</v>
      </c>
      <c r="E261" s="19">
        <v>46124</v>
      </c>
      <c r="F261" s="74">
        <v>1</v>
      </c>
      <c r="G261" s="71" t="s">
        <v>269</v>
      </c>
      <c r="H261" s="71" t="s">
        <v>84</v>
      </c>
      <c r="I261" s="71" t="s">
        <v>82</v>
      </c>
      <c r="J261" s="71" t="s">
        <v>82</v>
      </c>
      <c r="K261" s="71" t="s">
        <v>653</v>
      </c>
      <c r="L261" s="71" t="s">
        <v>82</v>
      </c>
    </row>
    <row r="262" spans="2:12" ht="15.75" thickBot="1" x14ac:dyDescent="0.3">
      <c r="B262" s="72"/>
      <c r="C262" s="20">
        <v>0.33333333333333331</v>
      </c>
      <c r="D262" s="72"/>
      <c r="E262" s="21" t="s">
        <v>268</v>
      </c>
      <c r="F262" s="75"/>
      <c r="G262" s="72"/>
      <c r="H262" s="72"/>
      <c r="I262" s="72"/>
      <c r="J262" s="72"/>
      <c r="K262" s="72"/>
      <c r="L262" s="72"/>
    </row>
    <row r="263" spans="2:12" ht="15.75" customHeight="1" x14ac:dyDescent="0.25">
      <c r="B263" s="71" t="s">
        <v>261</v>
      </c>
      <c r="C263" s="19">
        <v>46122</v>
      </c>
      <c r="D263" s="71" t="s">
        <v>82</v>
      </c>
      <c r="E263" s="19">
        <v>46123</v>
      </c>
      <c r="F263" s="74">
        <v>2</v>
      </c>
      <c r="G263" s="71" t="s">
        <v>86</v>
      </c>
      <c r="H263" s="71" t="s">
        <v>84</v>
      </c>
      <c r="I263" s="71" t="s">
        <v>82</v>
      </c>
      <c r="J263" s="71" t="s">
        <v>82</v>
      </c>
      <c r="K263" s="71" t="s">
        <v>82</v>
      </c>
      <c r="L263" s="71" t="s">
        <v>82</v>
      </c>
    </row>
    <row r="264" spans="2:12" ht="15.75" thickBot="1" x14ac:dyDescent="0.3">
      <c r="B264" s="72"/>
      <c r="C264" s="20">
        <v>0.80902777777777779</v>
      </c>
      <c r="D264" s="72"/>
      <c r="E264" s="20">
        <v>0.47569444444444442</v>
      </c>
      <c r="F264" s="75"/>
      <c r="G264" s="72"/>
      <c r="H264" s="72"/>
      <c r="I264" s="72"/>
      <c r="J264" s="72"/>
      <c r="K264" s="72"/>
      <c r="L264" s="72"/>
    </row>
    <row r="265" spans="2:12" ht="15.75" customHeight="1" x14ac:dyDescent="0.25">
      <c r="B265" s="71" t="s">
        <v>270</v>
      </c>
      <c r="C265" s="19">
        <v>46124</v>
      </c>
      <c r="D265" s="71">
        <v>271213</v>
      </c>
      <c r="E265" s="19">
        <v>46124</v>
      </c>
      <c r="F265" s="71">
        <v>1</v>
      </c>
      <c r="G265" s="71" t="s">
        <v>142</v>
      </c>
      <c r="H265" s="71" t="s">
        <v>84</v>
      </c>
      <c r="I265" s="71" t="s">
        <v>82</v>
      </c>
      <c r="J265" s="71" t="s">
        <v>82</v>
      </c>
      <c r="K265" s="71" t="s">
        <v>82</v>
      </c>
      <c r="L265" s="71" t="s">
        <v>82</v>
      </c>
    </row>
    <row r="266" spans="2:12" ht="15.75" thickBot="1" x14ac:dyDescent="0.3">
      <c r="B266" s="72"/>
      <c r="C266" s="20">
        <v>0.51736111111111105</v>
      </c>
      <c r="D266" s="72"/>
      <c r="E266" s="20">
        <v>0.55972222222222223</v>
      </c>
      <c r="F266" s="72"/>
      <c r="G266" s="72"/>
      <c r="H266" s="72"/>
      <c r="I266" s="72"/>
      <c r="J266" s="72"/>
      <c r="K266" s="72"/>
      <c r="L266" s="72"/>
    </row>
    <row r="267" spans="2:12" ht="15.75" customHeight="1" x14ac:dyDescent="0.25">
      <c r="B267" s="71" t="s">
        <v>271</v>
      </c>
      <c r="C267" s="19">
        <v>46125</v>
      </c>
      <c r="D267" s="71"/>
      <c r="E267" s="19">
        <v>46125</v>
      </c>
      <c r="F267" s="71">
        <v>2</v>
      </c>
      <c r="G267" s="71" t="s">
        <v>272</v>
      </c>
      <c r="H267" s="71" t="s">
        <v>84</v>
      </c>
      <c r="I267" s="71" t="s">
        <v>82</v>
      </c>
      <c r="J267" s="71" t="s">
        <v>82</v>
      </c>
      <c r="K267" s="71" t="s">
        <v>82</v>
      </c>
      <c r="L267" s="71" t="s">
        <v>82</v>
      </c>
    </row>
    <row r="268" spans="2:12" x14ac:dyDescent="0.25">
      <c r="B268" s="104"/>
      <c r="C268" s="27">
        <v>0.6069444444444444</v>
      </c>
      <c r="D268" s="104"/>
      <c r="E268" s="27">
        <v>0.61805555555555558</v>
      </c>
      <c r="F268" s="104"/>
      <c r="G268" s="104"/>
      <c r="H268" s="104"/>
      <c r="I268" s="104"/>
      <c r="J268" s="104"/>
      <c r="K268" s="104"/>
      <c r="L268" s="104"/>
    </row>
    <row r="269" spans="2:12" ht="15.75" thickBot="1" x14ac:dyDescent="0.3">
      <c r="B269" s="72"/>
      <c r="C269" s="21"/>
      <c r="D269" s="72"/>
      <c r="E269" s="33"/>
      <c r="F269" s="72"/>
      <c r="G269" s="72"/>
      <c r="H269" s="72"/>
      <c r="I269" s="72"/>
      <c r="J269" s="72"/>
      <c r="K269" s="72"/>
      <c r="L269" s="72"/>
    </row>
    <row r="270" spans="2:12" ht="15.75" customHeight="1" x14ac:dyDescent="0.25">
      <c r="B270" s="71" t="s">
        <v>273</v>
      </c>
      <c r="C270" s="19">
        <v>46126</v>
      </c>
      <c r="D270" s="71" t="s">
        <v>82</v>
      </c>
      <c r="E270" s="19">
        <v>46126</v>
      </c>
      <c r="F270" s="74">
        <v>1</v>
      </c>
      <c r="G270" s="71" t="s">
        <v>86</v>
      </c>
      <c r="H270" s="71" t="s">
        <v>84</v>
      </c>
      <c r="I270" s="71" t="s">
        <v>82</v>
      </c>
      <c r="J270" s="71" t="s">
        <v>82</v>
      </c>
      <c r="K270" s="71" t="s">
        <v>82</v>
      </c>
      <c r="L270" s="71" t="s">
        <v>82</v>
      </c>
    </row>
    <row r="271" spans="2:12" ht="15.75" thickBot="1" x14ac:dyDescent="0.3">
      <c r="B271" s="72"/>
      <c r="C271" s="20">
        <v>0.71111111111111114</v>
      </c>
      <c r="D271" s="72"/>
      <c r="E271" s="20">
        <v>0.72430555555555554</v>
      </c>
      <c r="F271" s="75"/>
      <c r="G271" s="72"/>
      <c r="H271" s="72"/>
      <c r="I271" s="72"/>
      <c r="J271" s="72"/>
      <c r="K271" s="72"/>
      <c r="L271" s="72"/>
    </row>
    <row r="272" spans="2:12" ht="15.75" customHeight="1" x14ac:dyDescent="0.25">
      <c r="B272" s="71" t="s">
        <v>274</v>
      </c>
      <c r="C272" s="19">
        <v>46127</v>
      </c>
      <c r="D272" s="71">
        <v>150640</v>
      </c>
      <c r="E272" s="19">
        <v>46127</v>
      </c>
      <c r="F272" s="74">
        <v>1</v>
      </c>
      <c r="G272" s="71" t="s">
        <v>275</v>
      </c>
      <c r="H272" s="71" t="s">
        <v>84</v>
      </c>
      <c r="I272" s="71" t="s">
        <v>82</v>
      </c>
      <c r="J272" s="71" t="s">
        <v>82</v>
      </c>
      <c r="K272" s="71" t="s">
        <v>82</v>
      </c>
      <c r="L272" s="71" t="s">
        <v>82</v>
      </c>
    </row>
    <row r="273" spans="2:12" ht="15.75" thickBot="1" x14ac:dyDescent="0.3">
      <c r="B273" s="72"/>
      <c r="C273" s="20">
        <v>0.56944444444444442</v>
      </c>
      <c r="D273" s="72"/>
      <c r="E273" s="20">
        <v>0.62847222222222221</v>
      </c>
      <c r="F273" s="75"/>
      <c r="G273" s="72"/>
      <c r="H273" s="72"/>
      <c r="I273" s="72"/>
      <c r="J273" s="72"/>
      <c r="K273" s="72"/>
      <c r="L273" s="72"/>
    </row>
    <row r="274" spans="2:12" ht="15.75" customHeight="1" x14ac:dyDescent="0.25">
      <c r="B274" s="71" t="s">
        <v>276</v>
      </c>
      <c r="C274" s="19">
        <v>46128</v>
      </c>
      <c r="D274" s="71" t="s">
        <v>82</v>
      </c>
      <c r="E274" s="19">
        <v>46128</v>
      </c>
      <c r="F274" s="74">
        <v>1</v>
      </c>
      <c r="G274" s="71" t="s">
        <v>277</v>
      </c>
      <c r="H274" s="71" t="s">
        <v>84</v>
      </c>
      <c r="I274" s="71" t="s">
        <v>82</v>
      </c>
      <c r="J274" s="71" t="s">
        <v>82</v>
      </c>
      <c r="K274" s="71" t="s">
        <v>82</v>
      </c>
      <c r="L274" s="71" t="s">
        <v>82</v>
      </c>
    </row>
    <row r="275" spans="2:12" ht="15.75" thickBot="1" x14ac:dyDescent="0.3">
      <c r="B275" s="72"/>
      <c r="C275" s="20">
        <v>0.50138888888888888</v>
      </c>
      <c r="D275" s="72"/>
      <c r="E275" s="20">
        <v>0.57013888888888886</v>
      </c>
      <c r="F275" s="75"/>
      <c r="G275" s="72"/>
      <c r="H275" s="72"/>
      <c r="I275" s="72"/>
      <c r="J275" s="72"/>
      <c r="K275" s="72"/>
      <c r="L275" s="72"/>
    </row>
    <row r="276" spans="2:12" ht="15.75" customHeight="1" x14ac:dyDescent="0.25">
      <c r="B276" s="71" t="s">
        <v>278</v>
      </c>
      <c r="C276" s="19">
        <v>46128</v>
      </c>
      <c r="D276" s="71" t="s">
        <v>82</v>
      </c>
      <c r="E276" s="19">
        <v>46128</v>
      </c>
      <c r="F276" s="74">
        <v>1</v>
      </c>
      <c r="G276" s="71" t="s">
        <v>279</v>
      </c>
      <c r="H276" s="71" t="s">
        <v>84</v>
      </c>
      <c r="I276" s="71" t="s">
        <v>82</v>
      </c>
      <c r="J276" s="71" t="s">
        <v>82</v>
      </c>
      <c r="K276" s="71" t="s">
        <v>82</v>
      </c>
      <c r="L276" s="71" t="s">
        <v>82</v>
      </c>
    </row>
    <row r="277" spans="2:12" ht="15.75" thickBot="1" x14ac:dyDescent="0.3">
      <c r="B277" s="72"/>
      <c r="C277" s="20">
        <v>0.75694444444444453</v>
      </c>
      <c r="D277" s="72"/>
      <c r="E277" s="20">
        <v>0.77777777777777779</v>
      </c>
      <c r="F277" s="75"/>
      <c r="G277" s="72"/>
      <c r="H277" s="72"/>
      <c r="I277" s="72"/>
      <c r="J277" s="72"/>
      <c r="K277" s="72"/>
      <c r="L277" s="72"/>
    </row>
    <row r="278" spans="2:12" ht="15.75" customHeight="1" x14ac:dyDescent="0.25">
      <c r="B278" s="71" t="s">
        <v>280</v>
      </c>
      <c r="C278" s="19">
        <v>46129</v>
      </c>
      <c r="D278" s="71" t="s">
        <v>82</v>
      </c>
      <c r="E278" s="19">
        <v>46129</v>
      </c>
      <c r="F278" s="74">
        <v>1</v>
      </c>
      <c r="G278" s="71" t="s">
        <v>279</v>
      </c>
      <c r="H278" s="71" t="s">
        <v>84</v>
      </c>
      <c r="I278" s="71" t="s">
        <v>82</v>
      </c>
      <c r="J278" s="71" t="s">
        <v>82</v>
      </c>
      <c r="K278" s="71" t="s">
        <v>82</v>
      </c>
      <c r="L278" s="71" t="s">
        <v>82</v>
      </c>
    </row>
    <row r="279" spans="2:12" ht="15.75" thickBot="1" x14ac:dyDescent="0.3">
      <c r="B279" s="72"/>
      <c r="C279" s="20">
        <v>0.61736111111111114</v>
      </c>
      <c r="D279" s="72"/>
      <c r="E279" s="20">
        <v>0.67361111111111116</v>
      </c>
      <c r="F279" s="75"/>
      <c r="G279" s="72"/>
      <c r="H279" s="72"/>
      <c r="I279" s="72"/>
      <c r="J279" s="72"/>
      <c r="K279" s="72"/>
      <c r="L279" s="72"/>
    </row>
    <row r="280" spans="2:12" ht="15.75" customHeight="1" x14ac:dyDescent="0.25">
      <c r="B280" s="82" t="s">
        <v>281</v>
      </c>
      <c r="C280" s="19">
        <v>46130</v>
      </c>
      <c r="D280" s="71">
        <v>711855</v>
      </c>
      <c r="E280" s="19">
        <v>46130</v>
      </c>
      <c r="F280" s="74">
        <v>1</v>
      </c>
      <c r="G280" s="71" t="s">
        <v>282</v>
      </c>
      <c r="H280" s="71" t="s">
        <v>84</v>
      </c>
      <c r="I280" s="71" t="s">
        <v>82</v>
      </c>
      <c r="J280" s="71" t="s">
        <v>82</v>
      </c>
      <c r="K280" s="71" t="s">
        <v>654</v>
      </c>
      <c r="L280" s="71" t="s">
        <v>82</v>
      </c>
    </row>
    <row r="281" spans="2:12" ht="15.75" thickBot="1" x14ac:dyDescent="0.3">
      <c r="B281" s="106"/>
      <c r="C281" s="20">
        <v>7.9861111111111105E-2</v>
      </c>
      <c r="D281" s="72"/>
      <c r="E281" s="20">
        <v>0.35000000000000003</v>
      </c>
      <c r="F281" s="75"/>
      <c r="G281" s="72"/>
      <c r="H281" s="72"/>
      <c r="I281" s="72"/>
      <c r="J281" s="72"/>
      <c r="K281" s="72"/>
      <c r="L281" s="72"/>
    </row>
    <row r="282" spans="2:12" ht="15.75" customHeight="1" x14ac:dyDescent="0.25">
      <c r="B282" s="82" t="s">
        <v>283</v>
      </c>
      <c r="C282" s="19">
        <v>46130</v>
      </c>
      <c r="D282" s="71" t="s">
        <v>82</v>
      </c>
      <c r="E282" s="19">
        <v>46130</v>
      </c>
      <c r="F282" s="74">
        <v>1</v>
      </c>
      <c r="G282" s="71" t="s">
        <v>255</v>
      </c>
      <c r="H282" s="71" t="s">
        <v>84</v>
      </c>
      <c r="I282" s="71" t="s">
        <v>82</v>
      </c>
      <c r="J282" s="71" t="s">
        <v>82</v>
      </c>
      <c r="K282" s="71" t="s">
        <v>652</v>
      </c>
      <c r="L282" s="71" t="s">
        <v>82</v>
      </c>
    </row>
    <row r="283" spans="2:12" ht="15.75" thickBot="1" x14ac:dyDescent="0.3">
      <c r="B283" s="106"/>
      <c r="C283" s="20">
        <v>0.57500000000000007</v>
      </c>
      <c r="D283" s="72"/>
      <c r="E283" s="20">
        <v>0.57847222222222217</v>
      </c>
      <c r="F283" s="75"/>
      <c r="G283" s="72"/>
      <c r="H283" s="72"/>
      <c r="I283" s="72"/>
      <c r="J283" s="72"/>
      <c r="K283" s="72"/>
      <c r="L283" s="72"/>
    </row>
    <row r="284" spans="2:12" ht="15.75" customHeight="1" x14ac:dyDescent="0.25">
      <c r="B284" s="82" t="s">
        <v>284</v>
      </c>
      <c r="C284" s="19">
        <v>46132</v>
      </c>
      <c r="D284" s="71" t="s">
        <v>82</v>
      </c>
      <c r="E284" s="19">
        <v>46132</v>
      </c>
      <c r="F284" s="74">
        <v>1</v>
      </c>
      <c r="G284" s="71" t="s">
        <v>285</v>
      </c>
      <c r="H284" s="71" t="s">
        <v>84</v>
      </c>
      <c r="I284" s="71" t="s">
        <v>82</v>
      </c>
      <c r="J284" s="71" t="s">
        <v>82</v>
      </c>
      <c r="K284" s="71" t="s">
        <v>82</v>
      </c>
      <c r="L284" s="71" t="s">
        <v>82</v>
      </c>
    </row>
    <row r="285" spans="2:12" ht="15.75" thickBot="1" x14ac:dyDescent="0.3">
      <c r="B285" s="106"/>
      <c r="C285" s="20">
        <v>0.48194444444444445</v>
      </c>
      <c r="D285" s="72"/>
      <c r="E285" s="20">
        <v>0.51736111111111105</v>
      </c>
      <c r="F285" s="75"/>
      <c r="G285" s="72"/>
      <c r="H285" s="72"/>
      <c r="I285" s="72"/>
      <c r="J285" s="72"/>
      <c r="K285" s="72"/>
      <c r="L285" s="72"/>
    </row>
    <row r="286" spans="2:12" ht="15.75" customHeight="1" x14ac:dyDescent="0.25">
      <c r="B286" s="82" t="s">
        <v>286</v>
      </c>
      <c r="C286" s="19">
        <v>46133</v>
      </c>
      <c r="D286" s="71" t="s">
        <v>82</v>
      </c>
      <c r="E286" s="19">
        <v>46133</v>
      </c>
      <c r="F286" s="74">
        <v>1</v>
      </c>
      <c r="G286" s="71" t="s">
        <v>287</v>
      </c>
      <c r="H286" s="71" t="s">
        <v>84</v>
      </c>
      <c r="I286" s="71" t="s">
        <v>82</v>
      </c>
      <c r="J286" s="71" t="s">
        <v>82</v>
      </c>
      <c r="K286" s="71" t="s">
        <v>288</v>
      </c>
      <c r="L286" s="71" t="s">
        <v>82</v>
      </c>
    </row>
    <row r="287" spans="2:12" x14ac:dyDescent="0.25">
      <c r="B287" s="105"/>
      <c r="C287" s="27">
        <v>0.41666666666666669</v>
      </c>
      <c r="D287" s="104"/>
      <c r="E287" s="27">
        <v>0.45833333333333331</v>
      </c>
      <c r="F287" s="113"/>
      <c r="G287" s="104"/>
      <c r="H287" s="104"/>
      <c r="I287" s="104"/>
      <c r="J287" s="104"/>
      <c r="K287" s="104"/>
      <c r="L287" s="104"/>
    </row>
    <row r="288" spans="2:12" ht="15.75" thickBot="1" x14ac:dyDescent="0.3">
      <c r="B288" s="106"/>
      <c r="C288" s="33"/>
      <c r="D288" s="72"/>
      <c r="E288" s="21"/>
      <c r="F288" s="75"/>
      <c r="G288" s="72"/>
      <c r="H288" s="72"/>
      <c r="I288" s="72"/>
      <c r="J288" s="72"/>
      <c r="K288" s="72"/>
      <c r="L288" s="72"/>
    </row>
    <row r="289" spans="2:12" ht="15.75" customHeight="1" x14ac:dyDescent="0.25">
      <c r="B289" s="71" t="s">
        <v>289</v>
      </c>
      <c r="C289" s="18">
        <v>46133</v>
      </c>
      <c r="D289" s="71">
        <v>210819</v>
      </c>
      <c r="E289" s="18">
        <v>46134</v>
      </c>
      <c r="F289" s="71">
        <v>2</v>
      </c>
      <c r="G289" s="71" t="s">
        <v>214</v>
      </c>
      <c r="H289" s="71" t="s">
        <v>84</v>
      </c>
      <c r="I289" s="71" t="s">
        <v>82</v>
      </c>
      <c r="J289" s="71" t="s">
        <v>82</v>
      </c>
      <c r="K289" s="71" t="s">
        <v>82</v>
      </c>
      <c r="L289" s="71" t="s">
        <v>82</v>
      </c>
    </row>
    <row r="290" spans="2:12" ht="15.75" thickBot="1" x14ac:dyDescent="0.3">
      <c r="B290" s="72"/>
      <c r="C290" s="17">
        <v>0.6381944444444444</v>
      </c>
      <c r="D290" s="72"/>
      <c r="E290" s="17">
        <v>0.33333333333333331</v>
      </c>
      <c r="F290" s="72"/>
      <c r="G290" s="72"/>
      <c r="H290" s="72"/>
      <c r="I290" s="72"/>
      <c r="J290" s="72"/>
      <c r="K290" s="72"/>
      <c r="L290" s="72"/>
    </row>
    <row r="291" spans="2:12" ht="15.75" customHeight="1" x14ac:dyDescent="0.25">
      <c r="B291" s="71" t="s">
        <v>290</v>
      </c>
      <c r="C291" s="18">
        <v>46134</v>
      </c>
      <c r="D291" s="71" t="s">
        <v>82</v>
      </c>
      <c r="E291" s="18">
        <v>46134</v>
      </c>
      <c r="F291" s="71">
        <v>1</v>
      </c>
      <c r="G291" s="71" t="s">
        <v>291</v>
      </c>
      <c r="H291" s="71" t="s">
        <v>84</v>
      </c>
      <c r="I291" s="71" t="s">
        <v>82</v>
      </c>
      <c r="J291" s="71" t="s">
        <v>82</v>
      </c>
      <c r="K291" s="71" t="s">
        <v>655</v>
      </c>
      <c r="L291" s="71" t="s">
        <v>82</v>
      </c>
    </row>
    <row r="292" spans="2:12" ht="15.75" thickBot="1" x14ac:dyDescent="0.3">
      <c r="B292" s="72"/>
      <c r="C292" s="17">
        <v>0.77083333333333337</v>
      </c>
      <c r="D292" s="72"/>
      <c r="E292" s="17">
        <v>0.77777777777777779</v>
      </c>
      <c r="F292" s="72"/>
      <c r="G292" s="72"/>
      <c r="H292" s="72"/>
      <c r="I292" s="72"/>
      <c r="J292" s="72"/>
      <c r="K292" s="72"/>
      <c r="L292" s="72"/>
    </row>
    <row r="293" spans="2:12" ht="15.75" customHeight="1" x14ac:dyDescent="0.25">
      <c r="B293" s="71" t="s">
        <v>292</v>
      </c>
      <c r="C293" s="19">
        <v>46135</v>
      </c>
      <c r="D293" s="71" t="s">
        <v>82</v>
      </c>
      <c r="E293" s="19">
        <v>46135</v>
      </c>
      <c r="F293" s="71">
        <v>1</v>
      </c>
      <c r="G293" s="71" t="s">
        <v>83</v>
      </c>
      <c r="H293" s="71" t="s">
        <v>84</v>
      </c>
      <c r="I293" s="71" t="s">
        <v>82</v>
      </c>
      <c r="J293" s="71" t="s">
        <v>82</v>
      </c>
      <c r="K293" s="71" t="s">
        <v>82</v>
      </c>
      <c r="L293" s="71" t="s">
        <v>82</v>
      </c>
    </row>
    <row r="294" spans="2:12" ht="15.75" thickBot="1" x14ac:dyDescent="0.3">
      <c r="B294" s="72"/>
      <c r="C294" s="20">
        <v>0.46111111111111108</v>
      </c>
      <c r="D294" s="72"/>
      <c r="E294" s="20">
        <v>0.47430555555555554</v>
      </c>
      <c r="F294" s="72"/>
      <c r="G294" s="72"/>
      <c r="H294" s="72"/>
      <c r="I294" s="72"/>
      <c r="J294" s="72"/>
      <c r="K294" s="72"/>
      <c r="L294" s="72"/>
    </row>
    <row r="295" spans="2:12" ht="15.75" customHeight="1" x14ac:dyDescent="0.25">
      <c r="B295" s="71" t="s">
        <v>293</v>
      </c>
      <c r="C295" s="19">
        <v>46135</v>
      </c>
      <c r="D295" s="71" t="s">
        <v>82</v>
      </c>
      <c r="E295" s="19">
        <v>46135</v>
      </c>
      <c r="F295" s="71">
        <v>1</v>
      </c>
      <c r="G295" s="71" t="s">
        <v>86</v>
      </c>
      <c r="H295" s="71" t="s">
        <v>84</v>
      </c>
      <c r="I295" s="71" t="s">
        <v>82</v>
      </c>
      <c r="J295" s="71" t="s">
        <v>82</v>
      </c>
      <c r="K295" s="71" t="s">
        <v>82</v>
      </c>
      <c r="L295" s="71" t="s">
        <v>82</v>
      </c>
    </row>
    <row r="296" spans="2:12" ht="15.75" thickBot="1" x14ac:dyDescent="0.3">
      <c r="B296" s="72"/>
      <c r="C296" s="20">
        <v>0.70763888888888893</v>
      </c>
      <c r="D296" s="72"/>
      <c r="E296" s="20">
        <v>0.7319444444444444</v>
      </c>
      <c r="F296" s="72"/>
      <c r="G296" s="72"/>
      <c r="H296" s="72"/>
      <c r="I296" s="72"/>
      <c r="J296" s="72"/>
      <c r="K296" s="72"/>
      <c r="L296" s="72"/>
    </row>
    <row r="297" spans="2:12" ht="15.75" customHeight="1" x14ac:dyDescent="0.25">
      <c r="B297" s="71" t="s">
        <v>294</v>
      </c>
      <c r="C297" s="19">
        <v>46136</v>
      </c>
      <c r="D297" s="71" t="s">
        <v>82</v>
      </c>
      <c r="E297" s="19">
        <v>46137</v>
      </c>
      <c r="F297" s="71">
        <v>1</v>
      </c>
      <c r="G297" s="71" t="s">
        <v>96</v>
      </c>
      <c r="H297" s="71" t="s">
        <v>84</v>
      </c>
      <c r="I297" s="71" t="s">
        <v>82</v>
      </c>
      <c r="J297" s="71" t="s">
        <v>82</v>
      </c>
      <c r="K297" s="71" t="s">
        <v>645</v>
      </c>
      <c r="L297" s="71" t="s">
        <v>82</v>
      </c>
    </row>
    <row r="298" spans="2:12" ht="15.75" thickBot="1" x14ac:dyDescent="0.3">
      <c r="B298" s="72"/>
      <c r="C298" s="20">
        <v>0.97291666666666676</v>
      </c>
      <c r="D298" s="72"/>
      <c r="E298" s="20">
        <v>0.30069444444444443</v>
      </c>
      <c r="F298" s="72"/>
      <c r="G298" s="72"/>
      <c r="H298" s="72"/>
      <c r="I298" s="72"/>
      <c r="J298" s="72"/>
      <c r="K298" s="72"/>
      <c r="L298" s="72"/>
    </row>
    <row r="299" spans="2:12" ht="15.75" customHeight="1" x14ac:dyDescent="0.25">
      <c r="B299" s="71" t="s">
        <v>295</v>
      </c>
      <c r="C299" s="19">
        <v>46138</v>
      </c>
      <c r="D299" s="71">
        <v>260858</v>
      </c>
      <c r="E299" s="19">
        <v>46139</v>
      </c>
      <c r="F299" s="71">
        <v>1</v>
      </c>
      <c r="G299" s="71" t="s">
        <v>275</v>
      </c>
      <c r="H299" s="71" t="s">
        <v>84</v>
      </c>
      <c r="I299" s="71" t="s">
        <v>82</v>
      </c>
      <c r="J299" s="71" t="s">
        <v>82</v>
      </c>
      <c r="K299" s="71" t="s">
        <v>82</v>
      </c>
      <c r="L299" s="71" t="s">
        <v>82</v>
      </c>
    </row>
    <row r="300" spans="2:12" ht="15.75" thickBot="1" x14ac:dyDescent="0.3">
      <c r="B300" s="72"/>
      <c r="C300" s="20">
        <v>0.66527777777777775</v>
      </c>
      <c r="D300" s="72"/>
      <c r="E300" s="20">
        <v>0.625</v>
      </c>
      <c r="F300" s="72"/>
      <c r="G300" s="72"/>
      <c r="H300" s="72"/>
      <c r="I300" s="72"/>
      <c r="J300" s="72"/>
      <c r="K300" s="72"/>
      <c r="L300" s="72"/>
    </row>
    <row r="301" spans="2:12" ht="15.75" customHeight="1" x14ac:dyDescent="0.25">
      <c r="B301" s="71" t="s">
        <v>296</v>
      </c>
      <c r="C301" s="19">
        <v>46138</v>
      </c>
      <c r="D301" s="71">
        <v>261027</v>
      </c>
      <c r="E301" s="19">
        <v>46139</v>
      </c>
      <c r="F301" s="71">
        <v>1</v>
      </c>
      <c r="G301" s="71" t="s">
        <v>275</v>
      </c>
      <c r="H301" s="71" t="s">
        <v>84</v>
      </c>
      <c r="I301" s="71" t="s">
        <v>82</v>
      </c>
      <c r="J301" s="71" t="s">
        <v>82</v>
      </c>
      <c r="K301" s="71" t="s">
        <v>82</v>
      </c>
      <c r="L301" s="71" t="s">
        <v>82</v>
      </c>
    </row>
    <row r="302" spans="2:12" ht="15.75" thickBot="1" x14ac:dyDescent="0.3">
      <c r="B302" s="72"/>
      <c r="C302" s="20">
        <v>0.58333333333333337</v>
      </c>
      <c r="D302" s="72"/>
      <c r="E302" s="20">
        <v>0.625</v>
      </c>
      <c r="F302" s="72"/>
      <c r="G302" s="72"/>
      <c r="H302" s="72"/>
      <c r="I302" s="72"/>
      <c r="J302" s="72"/>
      <c r="K302" s="72"/>
      <c r="L302" s="72"/>
    </row>
    <row r="303" spans="2:12" ht="15.75" customHeight="1" x14ac:dyDescent="0.25">
      <c r="B303" s="71" t="s">
        <v>297</v>
      </c>
      <c r="C303" s="19">
        <v>46139</v>
      </c>
      <c r="D303" s="71"/>
      <c r="E303" s="19">
        <v>46139</v>
      </c>
      <c r="F303" s="71">
        <v>1</v>
      </c>
      <c r="G303" s="71" t="s">
        <v>298</v>
      </c>
      <c r="H303" s="71" t="s">
        <v>84</v>
      </c>
      <c r="I303" s="71" t="s">
        <v>82</v>
      </c>
      <c r="J303" s="71" t="s">
        <v>82</v>
      </c>
      <c r="K303" s="71" t="s">
        <v>656</v>
      </c>
      <c r="L303" s="71" t="s">
        <v>82</v>
      </c>
    </row>
    <row r="304" spans="2:12" x14ac:dyDescent="0.25">
      <c r="B304" s="104"/>
      <c r="C304" s="27">
        <v>0.66666666666666663</v>
      </c>
      <c r="D304" s="104"/>
      <c r="E304" s="27">
        <v>0.70833333333333337</v>
      </c>
      <c r="F304" s="104"/>
      <c r="G304" s="104"/>
      <c r="H304" s="104"/>
      <c r="I304" s="104"/>
      <c r="J304" s="104"/>
      <c r="K304" s="104"/>
      <c r="L304" s="104"/>
    </row>
    <row r="305" spans="2:12" ht="15.75" thickBot="1" x14ac:dyDescent="0.3">
      <c r="B305" s="72"/>
      <c r="C305" s="21"/>
      <c r="D305" s="72"/>
      <c r="E305" s="33"/>
      <c r="F305" s="72"/>
      <c r="G305" s="72"/>
      <c r="H305" s="72"/>
      <c r="I305" s="72"/>
      <c r="J305" s="72"/>
      <c r="K305" s="72"/>
      <c r="L305" s="72"/>
    </row>
    <row r="306" spans="2:12" ht="15.75" customHeight="1" x14ac:dyDescent="0.25">
      <c r="B306" s="71" t="s">
        <v>299</v>
      </c>
      <c r="C306" s="19">
        <v>46140</v>
      </c>
      <c r="D306" s="71" t="s">
        <v>82</v>
      </c>
      <c r="E306" s="19">
        <v>46140</v>
      </c>
      <c r="F306" s="71">
        <v>3</v>
      </c>
      <c r="G306" s="71" t="s">
        <v>300</v>
      </c>
      <c r="H306" s="71" t="s">
        <v>84</v>
      </c>
      <c r="I306" s="71" t="s">
        <v>82</v>
      </c>
      <c r="J306" s="71" t="s">
        <v>82</v>
      </c>
      <c r="K306" s="71" t="s">
        <v>82</v>
      </c>
      <c r="L306" s="71" t="s">
        <v>82</v>
      </c>
    </row>
    <row r="307" spans="2:12" ht="15.75" thickBot="1" x14ac:dyDescent="0.3">
      <c r="B307" s="72"/>
      <c r="C307" s="20">
        <v>0.25</v>
      </c>
      <c r="D307" s="72"/>
      <c r="E307" s="20">
        <v>0.33333333333333331</v>
      </c>
      <c r="F307" s="72"/>
      <c r="G307" s="72"/>
      <c r="H307" s="72"/>
      <c r="I307" s="72"/>
      <c r="J307" s="72"/>
      <c r="K307" s="72"/>
      <c r="L307" s="72"/>
    </row>
    <row r="308" spans="2:12" ht="15.75" customHeight="1" x14ac:dyDescent="0.25">
      <c r="B308" s="71" t="s">
        <v>301</v>
      </c>
      <c r="C308" s="19">
        <v>46140</v>
      </c>
      <c r="D308" s="71" t="s">
        <v>82</v>
      </c>
      <c r="E308" s="19">
        <v>46140</v>
      </c>
      <c r="F308" s="71">
        <v>2</v>
      </c>
      <c r="G308" s="71" t="s">
        <v>302</v>
      </c>
      <c r="H308" s="71" t="s">
        <v>84</v>
      </c>
      <c r="I308" s="71" t="s">
        <v>82</v>
      </c>
      <c r="J308" s="71" t="s">
        <v>82</v>
      </c>
      <c r="K308" s="71" t="s">
        <v>644</v>
      </c>
      <c r="L308" s="71" t="s">
        <v>82</v>
      </c>
    </row>
    <row r="309" spans="2:12" ht="15.75" thickBot="1" x14ac:dyDescent="0.3">
      <c r="B309" s="72"/>
      <c r="C309" s="20">
        <v>0.45833333333333331</v>
      </c>
      <c r="D309" s="72"/>
      <c r="E309" s="20">
        <v>0.5</v>
      </c>
      <c r="F309" s="72"/>
      <c r="G309" s="72"/>
      <c r="H309" s="72"/>
      <c r="I309" s="72"/>
      <c r="J309" s="72"/>
      <c r="K309" s="72"/>
      <c r="L309" s="72"/>
    </row>
    <row r="310" spans="2:12" ht="15.75" customHeight="1" x14ac:dyDescent="0.25">
      <c r="B310" s="71" t="s">
        <v>303</v>
      </c>
      <c r="C310" s="19">
        <v>46141</v>
      </c>
      <c r="D310" s="71" t="s">
        <v>82</v>
      </c>
      <c r="E310" s="19">
        <v>46141</v>
      </c>
      <c r="F310" s="71">
        <v>2</v>
      </c>
      <c r="G310" s="71" t="s">
        <v>302</v>
      </c>
      <c r="H310" s="71" t="s">
        <v>84</v>
      </c>
      <c r="I310" s="71" t="s">
        <v>82</v>
      </c>
      <c r="J310" s="71" t="s">
        <v>82</v>
      </c>
      <c r="K310" s="71" t="s">
        <v>644</v>
      </c>
      <c r="L310" s="71" t="s">
        <v>82</v>
      </c>
    </row>
    <row r="311" spans="2:12" ht="15.75" thickBot="1" x14ac:dyDescent="0.3">
      <c r="B311" s="72"/>
      <c r="C311" s="20">
        <v>0.86736111111111114</v>
      </c>
      <c r="D311" s="72"/>
      <c r="E311" s="20">
        <v>0.89027777777777783</v>
      </c>
      <c r="F311" s="72"/>
      <c r="G311" s="72"/>
      <c r="H311" s="72"/>
      <c r="I311" s="72"/>
      <c r="J311" s="72"/>
      <c r="K311" s="72"/>
      <c r="L311" s="72"/>
    </row>
    <row r="312" spans="2:12" ht="15.75" customHeight="1" x14ac:dyDescent="0.25">
      <c r="B312" s="71" t="s">
        <v>304</v>
      </c>
      <c r="C312" s="19">
        <v>46142</v>
      </c>
      <c r="D312" s="71" t="s">
        <v>82</v>
      </c>
      <c r="E312" s="19">
        <v>46142</v>
      </c>
      <c r="F312" s="71">
        <v>1</v>
      </c>
      <c r="G312" s="71" t="s">
        <v>305</v>
      </c>
      <c r="H312" s="71" t="s">
        <v>84</v>
      </c>
      <c r="I312" s="71" t="s">
        <v>82</v>
      </c>
      <c r="J312" s="71" t="s">
        <v>82</v>
      </c>
      <c r="K312" s="71" t="s">
        <v>82</v>
      </c>
      <c r="L312" s="71" t="s">
        <v>82</v>
      </c>
    </row>
    <row r="313" spans="2:12" ht="15.75" thickBot="1" x14ac:dyDescent="0.3">
      <c r="B313" s="72"/>
      <c r="C313" s="20">
        <v>0.7319444444444444</v>
      </c>
      <c r="D313" s="72"/>
      <c r="E313" s="20">
        <v>0.73749999999999993</v>
      </c>
      <c r="F313" s="72"/>
      <c r="G313" s="72"/>
      <c r="H313" s="72"/>
      <c r="I313" s="72"/>
      <c r="J313" s="72"/>
      <c r="K313" s="72"/>
      <c r="L313" s="72"/>
    </row>
    <row r="314" spans="2:12" ht="15.75" customHeight="1" x14ac:dyDescent="0.25">
      <c r="B314" s="71" t="s">
        <v>306</v>
      </c>
      <c r="C314" s="18">
        <v>46142</v>
      </c>
      <c r="D314" s="71" t="s">
        <v>82</v>
      </c>
      <c r="E314" s="18">
        <v>46142</v>
      </c>
      <c r="F314" s="71">
        <v>1</v>
      </c>
      <c r="G314" s="71" t="s">
        <v>291</v>
      </c>
      <c r="H314" s="71" t="s">
        <v>84</v>
      </c>
      <c r="I314" s="71" t="s">
        <v>82</v>
      </c>
      <c r="J314" s="71" t="s">
        <v>82</v>
      </c>
      <c r="K314" s="71" t="s">
        <v>655</v>
      </c>
      <c r="L314" s="71" t="s">
        <v>82</v>
      </c>
    </row>
    <row r="315" spans="2:12" ht="15.75" thickBot="1" x14ac:dyDescent="0.3">
      <c r="B315" s="72"/>
      <c r="C315" s="17">
        <v>0.73541666666666661</v>
      </c>
      <c r="D315" s="72"/>
      <c r="E315" s="17">
        <v>0.80625000000000002</v>
      </c>
      <c r="F315" s="72"/>
      <c r="G315" s="72"/>
      <c r="H315" s="72"/>
      <c r="I315" s="72"/>
      <c r="J315" s="72"/>
      <c r="K315" s="72"/>
      <c r="L315" s="72"/>
    </row>
    <row r="316" spans="2:12" ht="15.75" customHeight="1" x14ac:dyDescent="0.25">
      <c r="B316" s="71" t="s">
        <v>307</v>
      </c>
      <c r="C316" s="19">
        <v>46142</v>
      </c>
      <c r="D316" s="71" t="s">
        <v>82</v>
      </c>
      <c r="E316" s="19">
        <v>46143</v>
      </c>
      <c r="F316" s="74">
        <v>1</v>
      </c>
      <c r="G316" s="71" t="s">
        <v>122</v>
      </c>
      <c r="H316" s="71" t="s">
        <v>84</v>
      </c>
      <c r="I316" s="71" t="s">
        <v>82</v>
      </c>
      <c r="J316" s="71" t="s">
        <v>82</v>
      </c>
      <c r="K316" s="71" t="s">
        <v>646</v>
      </c>
      <c r="L316" s="71" t="s">
        <v>82</v>
      </c>
    </row>
    <row r="317" spans="2:12" ht="15.75" thickBot="1" x14ac:dyDescent="0.3">
      <c r="B317" s="72"/>
      <c r="C317" s="20">
        <v>0.8305555555555556</v>
      </c>
      <c r="D317" s="72"/>
      <c r="E317" s="20">
        <v>2.7083333333333334E-2</v>
      </c>
      <c r="F317" s="75"/>
      <c r="G317" s="72"/>
      <c r="H317" s="72"/>
      <c r="I317" s="72"/>
      <c r="J317" s="72"/>
      <c r="K317" s="72"/>
      <c r="L317" s="72"/>
    </row>
    <row r="318" spans="2:12" ht="15.75" customHeight="1" x14ac:dyDescent="0.25">
      <c r="B318" s="71" t="s">
        <v>308</v>
      </c>
      <c r="C318" s="19">
        <v>46143</v>
      </c>
      <c r="D318" s="71" t="s">
        <v>82</v>
      </c>
      <c r="E318" s="19">
        <v>46143</v>
      </c>
      <c r="F318" s="74">
        <v>1</v>
      </c>
      <c r="G318" s="71" t="s">
        <v>309</v>
      </c>
      <c r="H318" s="71" t="s">
        <v>310</v>
      </c>
      <c r="I318" s="71" t="s">
        <v>82</v>
      </c>
      <c r="J318" s="71" t="s">
        <v>82</v>
      </c>
      <c r="K318" s="71" t="s">
        <v>646</v>
      </c>
      <c r="L318" s="71" t="s">
        <v>82</v>
      </c>
    </row>
    <row r="319" spans="2:12" x14ac:dyDescent="0.25">
      <c r="B319" s="104"/>
      <c r="C319" s="27">
        <v>0.41666666666666669</v>
      </c>
      <c r="D319" s="104"/>
      <c r="E319" s="27">
        <v>0.45833333333333331</v>
      </c>
      <c r="F319" s="113"/>
      <c r="G319" s="104"/>
      <c r="H319" s="104"/>
      <c r="I319" s="104"/>
      <c r="J319" s="104"/>
      <c r="K319" s="104"/>
      <c r="L319" s="104"/>
    </row>
    <row r="320" spans="2:12" ht="15.75" thickBot="1" x14ac:dyDescent="0.3">
      <c r="B320" s="72"/>
      <c r="C320" s="33"/>
      <c r="D320" s="72"/>
      <c r="E320" s="21"/>
      <c r="F320" s="75"/>
      <c r="G320" s="72"/>
      <c r="H320" s="72"/>
      <c r="I320" s="72"/>
      <c r="J320" s="72"/>
      <c r="K320" s="72"/>
      <c r="L320" s="72"/>
    </row>
    <row r="321" spans="2:12" ht="15.75" customHeight="1" x14ac:dyDescent="0.25">
      <c r="B321" s="71" t="s">
        <v>311</v>
      </c>
      <c r="C321" s="19">
        <v>46144</v>
      </c>
      <c r="D321" s="71" t="s">
        <v>82</v>
      </c>
      <c r="E321" s="19">
        <v>46144</v>
      </c>
      <c r="F321" s="71">
        <v>2</v>
      </c>
      <c r="G321" s="71" t="s">
        <v>302</v>
      </c>
      <c r="H321" s="71" t="s">
        <v>84</v>
      </c>
      <c r="I321" s="71" t="s">
        <v>82</v>
      </c>
      <c r="J321" s="71" t="s">
        <v>82</v>
      </c>
      <c r="K321" s="71" t="s">
        <v>644</v>
      </c>
      <c r="L321" s="71" t="s">
        <v>82</v>
      </c>
    </row>
    <row r="322" spans="2:12" ht="15.75" thickBot="1" x14ac:dyDescent="0.3">
      <c r="B322" s="72"/>
      <c r="C322" s="20">
        <v>0.58958333333333335</v>
      </c>
      <c r="D322" s="72"/>
      <c r="E322" s="20">
        <v>0.59652777777777777</v>
      </c>
      <c r="F322" s="72"/>
      <c r="G322" s="72"/>
      <c r="H322" s="72"/>
      <c r="I322" s="72"/>
      <c r="J322" s="72"/>
      <c r="K322" s="72"/>
      <c r="L322" s="72"/>
    </row>
    <row r="323" spans="2:12" ht="15.75" customHeight="1" x14ac:dyDescent="0.25">
      <c r="B323" s="71" t="s">
        <v>312</v>
      </c>
      <c r="C323" s="19">
        <v>46144</v>
      </c>
      <c r="D323" s="71" t="s">
        <v>82</v>
      </c>
      <c r="E323" s="19">
        <v>46144</v>
      </c>
      <c r="F323" s="71">
        <v>2</v>
      </c>
      <c r="G323" s="71" t="s">
        <v>302</v>
      </c>
      <c r="H323" s="71" t="s">
        <v>84</v>
      </c>
      <c r="I323" s="71" t="s">
        <v>82</v>
      </c>
      <c r="J323" s="71" t="s">
        <v>82</v>
      </c>
      <c r="K323" s="71" t="s">
        <v>644</v>
      </c>
      <c r="L323" s="71" t="s">
        <v>82</v>
      </c>
    </row>
    <row r="324" spans="2:12" ht="15.75" thickBot="1" x14ac:dyDescent="0.3">
      <c r="B324" s="72"/>
      <c r="C324" s="20">
        <v>0.7944444444444444</v>
      </c>
      <c r="D324" s="72"/>
      <c r="E324" s="20">
        <v>0.79722222222222217</v>
      </c>
      <c r="F324" s="72"/>
      <c r="G324" s="72"/>
      <c r="H324" s="72"/>
      <c r="I324" s="72"/>
      <c r="J324" s="72"/>
      <c r="K324" s="72"/>
      <c r="L324" s="72"/>
    </row>
    <row r="325" spans="2:12" ht="15.75" customHeight="1" x14ac:dyDescent="0.25">
      <c r="B325" s="71" t="s">
        <v>313</v>
      </c>
      <c r="C325" s="19">
        <v>46145</v>
      </c>
      <c r="D325" s="71" t="s">
        <v>82</v>
      </c>
      <c r="E325" s="19">
        <v>46145</v>
      </c>
      <c r="F325" s="71">
        <v>2</v>
      </c>
      <c r="G325" s="71" t="s">
        <v>302</v>
      </c>
      <c r="H325" s="71" t="s">
        <v>84</v>
      </c>
      <c r="I325" s="71" t="s">
        <v>82</v>
      </c>
      <c r="J325" s="71" t="s">
        <v>82</v>
      </c>
      <c r="K325" s="71" t="s">
        <v>644</v>
      </c>
      <c r="L325" s="71" t="s">
        <v>82</v>
      </c>
    </row>
    <row r="326" spans="2:12" ht="15.75" thickBot="1" x14ac:dyDescent="0.3">
      <c r="B326" s="72"/>
      <c r="C326" s="20">
        <v>0.69930555555555562</v>
      </c>
      <c r="D326" s="72"/>
      <c r="E326" s="20">
        <v>0.73125000000000007</v>
      </c>
      <c r="F326" s="72"/>
      <c r="G326" s="72"/>
      <c r="H326" s="72"/>
      <c r="I326" s="72"/>
      <c r="J326" s="72"/>
      <c r="K326" s="72"/>
      <c r="L326" s="72"/>
    </row>
    <row r="327" spans="2:12" ht="15.75" customHeight="1" x14ac:dyDescent="0.25">
      <c r="B327" s="71" t="s">
        <v>314</v>
      </c>
      <c r="C327" s="19">
        <v>46146</v>
      </c>
      <c r="D327" s="71" t="s">
        <v>82</v>
      </c>
      <c r="E327" s="19">
        <v>46146</v>
      </c>
      <c r="F327" s="71">
        <v>2</v>
      </c>
      <c r="G327" s="71" t="s">
        <v>302</v>
      </c>
      <c r="H327" s="71" t="s">
        <v>84</v>
      </c>
      <c r="I327" s="71" t="s">
        <v>82</v>
      </c>
      <c r="J327" s="71" t="s">
        <v>82</v>
      </c>
      <c r="K327" s="71" t="s">
        <v>644</v>
      </c>
      <c r="L327" s="71" t="s">
        <v>82</v>
      </c>
    </row>
    <row r="328" spans="2:12" ht="15.75" thickBot="1" x14ac:dyDescent="0.3">
      <c r="B328" s="72"/>
      <c r="C328" s="20">
        <v>0.79999999999999993</v>
      </c>
      <c r="D328" s="72"/>
      <c r="E328" s="20">
        <v>0.81944444444444453</v>
      </c>
      <c r="F328" s="72"/>
      <c r="G328" s="72"/>
      <c r="H328" s="72"/>
      <c r="I328" s="72"/>
      <c r="J328" s="72"/>
      <c r="K328" s="72"/>
      <c r="L328" s="72"/>
    </row>
    <row r="329" spans="2:12" ht="15.75" customHeight="1" x14ac:dyDescent="0.25">
      <c r="B329" s="71" t="s">
        <v>315</v>
      </c>
      <c r="C329" s="19">
        <v>46147</v>
      </c>
      <c r="D329" s="71" t="s">
        <v>82</v>
      </c>
      <c r="E329" s="19">
        <v>46147</v>
      </c>
      <c r="F329" s="71">
        <v>2</v>
      </c>
      <c r="G329" s="71" t="s">
        <v>220</v>
      </c>
      <c r="H329" s="71" t="s">
        <v>84</v>
      </c>
      <c r="I329" s="71" t="s">
        <v>82</v>
      </c>
      <c r="J329" s="71" t="s">
        <v>109</v>
      </c>
      <c r="K329" s="71" t="s">
        <v>82</v>
      </c>
      <c r="L329" s="71" t="s">
        <v>82</v>
      </c>
    </row>
    <row r="330" spans="2:12" ht="15.75" thickBot="1" x14ac:dyDescent="0.3">
      <c r="B330" s="72"/>
      <c r="C330" s="20">
        <v>0.15</v>
      </c>
      <c r="D330" s="72"/>
      <c r="E330" s="20">
        <v>0.24236111111111111</v>
      </c>
      <c r="F330" s="72"/>
      <c r="G330" s="72"/>
      <c r="H330" s="72"/>
      <c r="I330" s="72"/>
      <c r="J330" s="72"/>
      <c r="K330" s="72"/>
      <c r="L330" s="72"/>
    </row>
    <row r="331" spans="2:12" ht="15.75" customHeight="1" x14ac:dyDescent="0.25">
      <c r="B331" s="71" t="s">
        <v>316</v>
      </c>
      <c r="C331" s="19">
        <v>46147</v>
      </c>
      <c r="D331" s="71" t="s">
        <v>82</v>
      </c>
      <c r="E331" s="19">
        <v>46147</v>
      </c>
      <c r="F331" s="71">
        <v>1</v>
      </c>
      <c r="G331" s="71" t="s">
        <v>309</v>
      </c>
      <c r="H331" s="71" t="s">
        <v>310</v>
      </c>
      <c r="I331" s="71" t="s">
        <v>82</v>
      </c>
      <c r="J331" s="71" t="s">
        <v>82</v>
      </c>
      <c r="K331" s="71" t="s">
        <v>646</v>
      </c>
      <c r="L331" s="71" t="s">
        <v>82</v>
      </c>
    </row>
    <row r="332" spans="2:12" ht="15.75" thickBot="1" x14ac:dyDescent="0.3">
      <c r="B332" s="72"/>
      <c r="C332" s="21" t="s">
        <v>317</v>
      </c>
      <c r="D332" s="72"/>
      <c r="E332" s="20">
        <v>0.72916666666666663</v>
      </c>
      <c r="F332" s="72"/>
      <c r="G332" s="72"/>
      <c r="H332" s="72"/>
      <c r="I332" s="72"/>
      <c r="J332" s="72"/>
      <c r="K332" s="72"/>
      <c r="L332" s="72"/>
    </row>
    <row r="333" spans="2:12" ht="15.75" customHeight="1" x14ac:dyDescent="0.25">
      <c r="B333" s="71" t="s">
        <v>318</v>
      </c>
      <c r="C333" s="19">
        <v>46147</v>
      </c>
      <c r="D333" s="71" t="s">
        <v>82</v>
      </c>
      <c r="E333" s="19">
        <v>46147</v>
      </c>
      <c r="F333" s="71">
        <v>2</v>
      </c>
      <c r="G333" s="71" t="s">
        <v>302</v>
      </c>
      <c r="H333" s="71" t="s">
        <v>84</v>
      </c>
      <c r="I333" s="71" t="s">
        <v>82</v>
      </c>
      <c r="J333" s="71" t="s">
        <v>82</v>
      </c>
      <c r="K333" s="71" t="s">
        <v>644</v>
      </c>
      <c r="L333" s="71" t="s">
        <v>82</v>
      </c>
    </row>
    <row r="334" spans="2:12" ht="15.75" thickBot="1" x14ac:dyDescent="0.3">
      <c r="B334" s="72"/>
      <c r="C334" s="20">
        <v>0.79166666666666663</v>
      </c>
      <c r="D334" s="72"/>
      <c r="E334" s="20">
        <v>0.8125</v>
      </c>
      <c r="F334" s="72"/>
      <c r="G334" s="72"/>
      <c r="H334" s="72"/>
      <c r="I334" s="72"/>
      <c r="J334" s="72"/>
      <c r="K334" s="72"/>
      <c r="L334" s="72"/>
    </row>
    <row r="335" spans="2:12" ht="15.75" customHeight="1" x14ac:dyDescent="0.25">
      <c r="B335" s="71" t="s">
        <v>319</v>
      </c>
      <c r="C335" s="19">
        <v>46147</v>
      </c>
      <c r="D335" s="71" t="s">
        <v>82</v>
      </c>
      <c r="E335" s="19">
        <v>46147</v>
      </c>
      <c r="F335" s="71">
        <v>2</v>
      </c>
      <c r="G335" s="71" t="s">
        <v>320</v>
      </c>
      <c r="H335" s="71" t="s">
        <v>84</v>
      </c>
      <c r="I335" s="71" t="s">
        <v>82</v>
      </c>
      <c r="J335" s="71" t="s">
        <v>82</v>
      </c>
      <c r="K335" s="71" t="s">
        <v>654</v>
      </c>
      <c r="L335" s="71" t="s">
        <v>82</v>
      </c>
    </row>
    <row r="336" spans="2:12" ht="15.75" thickBot="1" x14ac:dyDescent="0.3">
      <c r="B336" s="72"/>
      <c r="C336" s="20">
        <v>0.91666666666666663</v>
      </c>
      <c r="D336" s="72"/>
      <c r="E336" s="20">
        <v>0.95833333333333337</v>
      </c>
      <c r="F336" s="72"/>
      <c r="G336" s="72"/>
      <c r="H336" s="72"/>
      <c r="I336" s="72"/>
      <c r="J336" s="72"/>
      <c r="K336" s="72"/>
      <c r="L336" s="72"/>
    </row>
    <row r="337" spans="2:12" ht="15.75" customHeight="1" x14ac:dyDescent="0.25">
      <c r="B337" s="71" t="s">
        <v>321</v>
      </c>
      <c r="C337" s="19">
        <v>46149</v>
      </c>
      <c r="D337" s="71" t="s">
        <v>82</v>
      </c>
      <c r="E337" s="19">
        <v>46149</v>
      </c>
      <c r="F337" s="71">
        <v>2</v>
      </c>
      <c r="G337" s="71" t="s">
        <v>322</v>
      </c>
      <c r="H337" s="71" t="s">
        <v>84</v>
      </c>
      <c r="I337" s="71" t="s">
        <v>82</v>
      </c>
      <c r="J337" s="71" t="s">
        <v>82</v>
      </c>
      <c r="K337" s="71" t="s">
        <v>652</v>
      </c>
      <c r="L337" s="71" t="s">
        <v>82</v>
      </c>
    </row>
    <row r="338" spans="2:12" ht="15.75" thickBot="1" x14ac:dyDescent="0.3">
      <c r="B338" s="72"/>
      <c r="C338" s="20">
        <v>0.67361111111111116</v>
      </c>
      <c r="D338" s="72"/>
      <c r="E338" s="20">
        <v>0.69166666666666676</v>
      </c>
      <c r="F338" s="72"/>
      <c r="G338" s="72"/>
      <c r="H338" s="72"/>
      <c r="I338" s="72"/>
      <c r="J338" s="72"/>
      <c r="K338" s="72"/>
      <c r="L338" s="72"/>
    </row>
    <row r="339" spans="2:12" ht="15.75" customHeight="1" x14ac:dyDescent="0.25">
      <c r="B339" s="71" t="s">
        <v>323</v>
      </c>
      <c r="C339" s="19">
        <v>46149</v>
      </c>
      <c r="D339" s="71" t="s">
        <v>82</v>
      </c>
      <c r="E339" s="19">
        <v>46149</v>
      </c>
      <c r="F339" s="71">
        <v>2</v>
      </c>
      <c r="G339" s="71" t="s">
        <v>302</v>
      </c>
      <c r="H339" s="71" t="s">
        <v>84</v>
      </c>
      <c r="I339" s="71" t="s">
        <v>82</v>
      </c>
      <c r="J339" s="71" t="s">
        <v>82</v>
      </c>
      <c r="K339" s="71" t="s">
        <v>644</v>
      </c>
      <c r="L339" s="71" t="s">
        <v>82</v>
      </c>
    </row>
    <row r="340" spans="2:12" ht="15.75" thickBot="1" x14ac:dyDescent="0.3">
      <c r="B340" s="72"/>
      <c r="C340" s="20">
        <v>0.85902777777777783</v>
      </c>
      <c r="D340" s="72"/>
      <c r="E340" s="20">
        <v>0.9145833333333333</v>
      </c>
      <c r="F340" s="72"/>
      <c r="G340" s="72"/>
      <c r="H340" s="72"/>
      <c r="I340" s="72"/>
      <c r="J340" s="72"/>
      <c r="K340" s="72"/>
      <c r="L340" s="72"/>
    </row>
    <row r="341" spans="2:12" ht="15.75" customHeight="1" x14ac:dyDescent="0.25">
      <c r="B341" s="71" t="s">
        <v>324</v>
      </c>
      <c r="C341" s="19">
        <v>46153</v>
      </c>
      <c r="D341" s="71" t="s">
        <v>82</v>
      </c>
      <c r="E341" s="19">
        <v>46153</v>
      </c>
      <c r="F341" s="71">
        <v>2</v>
      </c>
      <c r="G341" s="71" t="s">
        <v>302</v>
      </c>
      <c r="H341" s="71" t="s">
        <v>84</v>
      </c>
      <c r="I341" s="71" t="s">
        <v>82</v>
      </c>
      <c r="J341" s="71" t="s">
        <v>82</v>
      </c>
      <c r="K341" s="71" t="s">
        <v>644</v>
      </c>
      <c r="L341" s="71" t="s">
        <v>82</v>
      </c>
    </row>
    <row r="342" spans="2:12" ht="15.75" thickBot="1" x14ac:dyDescent="0.3">
      <c r="B342" s="72"/>
      <c r="C342" s="20">
        <v>0.8027777777777777</v>
      </c>
      <c r="D342" s="72"/>
      <c r="E342" s="20">
        <v>0.80486111111111114</v>
      </c>
      <c r="F342" s="72"/>
      <c r="G342" s="72"/>
      <c r="H342" s="72"/>
      <c r="I342" s="72"/>
      <c r="J342" s="72"/>
      <c r="K342" s="72"/>
      <c r="L342" s="72"/>
    </row>
    <row r="343" spans="2:12" ht="15.75" customHeight="1" x14ac:dyDescent="0.25">
      <c r="B343" s="71" t="s">
        <v>325</v>
      </c>
      <c r="C343" s="19">
        <v>46153</v>
      </c>
      <c r="D343" s="71" t="s">
        <v>82</v>
      </c>
      <c r="E343" s="19">
        <v>46154</v>
      </c>
      <c r="F343" s="71">
        <v>2</v>
      </c>
      <c r="G343" s="71" t="s">
        <v>302</v>
      </c>
      <c r="H343" s="71" t="s">
        <v>84</v>
      </c>
      <c r="I343" s="71" t="s">
        <v>82</v>
      </c>
      <c r="J343" s="71" t="s">
        <v>82</v>
      </c>
      <c r="K343" s="71" t="s">
        <v>644</v>
      </c>
      <c r="L343" s="71" t="s">
        <v>82</v>
      </c>
    </row>
    <row r="344" spans="2:12" ht="15.75" thickBot="1" x14ac:dyDescent="0.3">
      <c r="B344" s="72"/>
      <c r="C344" s="20">
        <v>0.82708333333333339</v>
      </c>
      <c r="D344" s="72"/>
      <c r="E344" s="20">
        <v>0.25416666666666665</v>
      </c>
      <c r="F344" s="72"/>
      <c r="G344" s="72"/>
      <c r="H344" s="72"/>
      <c r="I344" s="72"/>
      <c r="J344" s="72"/>
      <c r="K344" s="72"/>
      <c r="L344" s="72"/>
    </row>
    <row r="345" spans="2:12" ht="15.75" customHeight="1" x14ac:dyDescent="0.25">
      <c r="B345" s="71" t="s">
        <v>326</v>
      </c>
      <c r="C345" s="19">
        <v>46154</v>
      </c>
      <c r="D345" s="71" t="s">
        <v>82</v>
      </c>
      <c r="E345" s="19">
        <v>46154</v>
      </c>
      <c r="F345" s="71">
        <v>1</v>
      </c>
      <c r="G345" s="71" t="s">
        <v>327</v>
      </c>
      <c r="H345" s="71" t="s">
        <v>84</v>
      </c>
      <c r="I345" s="71" t="s">
        <v>82</v>
      </c>
      <c r="J345" s="71" t="s">
        <v>82</v>
      </c>
      <c r="K345" s="71" t="s">
        <v>82</v>
      </c>
      <c r="L345" s="71" t="s">
        <v>82</v>
      </c>
    </row>
    <row r="346" spans="2:12" ht="15.75" thickBot="1" x14ac:dyDescent="0.3">
      <c r="B346" s="72"/>
      <c r="C346" s="20">
        <v>0.46666666666666662</v>
      </c>
      <c r="D346" s="72"/>
      <c r="E346" s="20">
        <v>0.47152777777777777</v>
      </c>
      <c r="F346" s="72"/>
      <c r="G346" s="72"/>
      <c r="H346" s="72"/>
      <c r="I346" s="72"/>
      <c r="J346" s="72"/>
      <c r="K346" s="72"/>
      <c r="L346" s="72"/>
    </row>
    <row r="347" spans="2:12" ht="15.75" customHeight="1" x14ac:dyDescent="0.25">
      <c r="B347" s="71" t="s">
        <v>328</v>
      </c>
      <c r="C347" s="19">
        <v>46155</v>
      </c>
      <c r="D347" s="23">
        <v>132057</v>
      </c>
      <c r="E347" s="19">
        <v>46155</v>
      </c>
      <c r="F347" s="71">
        <v>2</v>
      </c>
      <c r="G347" s="71" t="s">
        <v>108</v>
      </c>
      <c r="H347" s="71" t="s">
        <v>84</v>
      </c>
      <c r="I347" s="71" t="s">
        <v>82</v>
      </c>
      <c r="J347" s="71" t="s">
        <v>109</v>
      </c>
      <c r="K347" s="71" t="s">
        <v>82</v>
      </c>
      <c r="L347" s="71" t="s">
        <v>82</v>
      </c>
    </row>
    <row r="348" spans="2:12" ht="15.75" thickBot="1" x14ac:dyDescent="0.3">
      <c r="B348" s="72"/>
      <c r="C348" s="20">
        <v>3.9583333333333331E-2</v>
      </c>
      <c r="D348" s="21">
        <v>132127</v>
      </c>
      <c r="E348" s="20">
        <v>0.65277777777777779</v>
      </c>
      <c r="F348" s="72"/>
      <c r="G348" s="72"/>
      <c r="H348" s="72"/>
      <c r="I348" s="72"/>
      <c r="J348" s="72"/>
      <c r="K348" s="72"/>
      <c r="L348" s="72"/>
    </row>
    <row r="349" spans="2:12" ht="15.75" customHeight="1" x14ac:dyDescent="0.25">
      <c r="B349" s="71" t="s">
        <v>329</v>
      </c>
      <c r="C349" s="19">
        <v>46156</v>
      </c>
      <c r="D349" s="71" t="s">
        <v>82</v>
      </c>
      <c r="E349" s="19">
        <v>46157</v>
      </c>
      <c r="F349" s="71">
        <v>2</v>
      </c>
      <c r="G349" s="71" t="s">
        <v>220</v>
      </c>
      <c r="H349" s="71" t="s">
        <v>84</v>
      </c>
      <c r="I349" s="71" t="s">
        <v>82</v>
      </c>
      <c r="J349" s="71" t="s">
        <v>109</v>
      </c>
      <c r="K349" s="71" t="s">
        <v>82</v>
      </c>
      <c r="L349" s="71" t="s">
        <v>82</v>
      </c>
    </row>
    <row r="350" spans="2:12" ht="15.75" thickBot="1" x14ac:dyDescent="0.3">
      <c r="B350" s="72"/>
      <c r="C350" s="20">
        <v>0.20277777777777781</v>
      </c>
      <c r="D350" s="72"/>
      <c r="E350" s="20">
        <v>0.66111111111111109</v>
      </c>
      <c r="F350" s="72"/>
      <c r="G350" s="72"/>
      <c r="H350" s="72"/>
      <c r="I350" s="72"/>
      <c r="J350" s="72"/>
      <c r="K350" s="72"/>
      <c r="L350" s="72"/>
    </row>
    <row r="351" spans="2:12" ht="15.75" customHeight="1" x14ac:dyDescent="0.25">
      <c r="B351" s="71" t="s">
        <v>330</v>
      </c>
      <c r="C351" s="19">
        <v>46159</v>
      </c>
      <c r="D351" s="71" t="s">
        <v>82</v>
      </c>
      <c r="E351" s="19">
        <v>46159</v>
      </c>
      <c r="F351" s="74">
        <v>1</v>
      </c>
      <c r="G351" s="71" t="s">
        <v>277</v>
      </c>
      <c r="H351" s="71" t="s">
        <v>84</v>
      </c>
      <c r="I351" s="71" t="s">
        <v>82</v>
      </c>
      <c r="J351" s="71" t="s">
        <v>82</v>
      </c>
      <c r="K351" s="71" t="s">
        <v>82</v>
      </c>
      <c r="L351" s="71" t="s">
        <v>82</v>
      </c>
    </row>
    <row r="352" spans="2:12" ht="15.75" thickBot="1" x14ac:dyDescent="0.3">
      <c r="B352" s="72"/>
      <c r="C352" s="20">
        <v>0.52500000000000002</v>
      </c>
      <c r="D352" s="72"/>
      <c r="E352" s="20">
        <v>0.53611111111111109</v>
      </c>
      <c r="F352" s="75"/>
      <c r="G352" s="72"/>
      <c r="H352" s="72"/>
      <c r="I352" s="72"/>
      <c r="J352" s="72"/>
      <c r="K352" s="72"/>
      <c r="L352" s="72"/>
    </row>
    <row r="353" spans="2:12" ht="15.75" customHeight="1" x14ac:dyDescent="0.25">
      <c r="B353" s="71" t="s">
        <v>331</v>
      </c>
      <c r="C353" s="19">
        <v>46159</v>
      </c>
      <c r="D353" s="71" t="s">
        <v>82</v>
      </c>
      <c r="E353" s="19">
        <v>46159</v>
      </c>
      <c r="F353" s="74">
        <v>2</v>
      </c>
      <c r="G353" s="71" t="s">
        <v>302</v>
      </c>
      <c r="H353" s="71" t="s">
        <v>84</v>
      </c>
      <c r="I353" s="71" t="s">
        <v>82</v>
      </c>
      <c r="J353" s="71" t="s">
        <v>82</v>
      </c>
      <c r="K353" s="71" t="s">
        <v>644</v>
      </c>
      <c r="L353" s="71" t="s">
        <v>82</v>
      </c>
    </row>
    <row r="354" spans="2:12" ht="15.75" thickBot="1" x14ac:dyDescent="0.3">
      <c r="B354" s="72"/>
      <c r="C354" s="20">
        <v>0.66736111111111107</v>
      </c>
      <c r="D354" s="72"/>
      <c r="E354" s="20">
        <v>0.69444444444444453</v>
      </c>
      <c r="F354" s="75"/>
      <c r="G354" s="72"/>
      <c r="H354" s="72"/>
      <c r="I354" s="72"/>
      <c r="J354" s="72"/>
      <c r="K354" s="72"/>
      <c r="L354" s="72"/>
    </row>
    <row r="355" spans="2:12" ht="15.75" customHeight="1" x14ac:dyDescent="0.25">
      <c r="B355" s="71" t="s">
        <v>332</v>
      </c>
      <c r="C355" s="18">
        <v>46130</v>
      </c>
      <c r="D355" s="71" t="s">
        <v>82</v>
      </c>
      <c r="E355" s="18">
        <v>46130</v>
      </c>
      <c r="F355" s="71">
        <v>1</v>
      </c>
      <c r="G355" s="71" t="s">
        <v>132</v>
      </c>
      <c r="H355" s="71" t="s">
        <v>84</v>
      </c>
      <c r="I355" s="74" t="s">
        <v>82</v>
      </c>
      <c r="J355" s="74" t="s">
        <v>82</v>
      </c>
      <c r="K355" s="71" t="s">
        <v>648</v>
      </c>
      <c r="L355" s="71" t="s">
        <v>82</v>
      </c>
    </row>
    <row r="356" spans="2:12" ht="15.75" thickBot="1" x14ac:dyDescent="0.3">
      <c r="B356" s="72"/>
      <c r="C356" s="17">
        <v>0.80069444444444438</v>
      </c>
      <c r="D356" s="72"/>
      <c r="E356" s="17">
        <v>0.81180555555555556</v>
      </c>
      <c r="F356" s="72"/>
      <c r="G356" s="72"/>
      <c r="H356" s="72"/>
      <c r="I356" s="75"/>
      <c r="J356" s="75"/>
      <c r="K356" s="72"/>
      <c r="L356" s="72"/>
    </row>
    <row r="357" spans="2:12" ht="15.75" customHeight="1" x14ac:dyDescent="0.25">
      <c r="B357" s="71" t="s">
        <v>333</v>
      </c>
      <c r="C357" s="18">
        <v>46159</v>
      </c>
      <c r="D357" s="71" t="s">
        <v>82</v>
      </c>
      <c r="E357" s="18">
        <v>46160</v>
      </c>
      <c r="F357" s="71">
        <v>1</v>
      </c>
      <c r="G357" s="71" t="s">
        <v>334</v>
      </c>
      <c r="H357" s="71" t="s">
        <v>84</v>
      </c>
      <c r="I357" s="74" t="s">
        <v>82</v>
      </c>
      <c r="J357" s="74" t="s">
        <v>82</v>
      </c>
      <c r="K357" s="71" t="s">
        <v>82</v>
      </c>
      <c r="L357" s="71" t="s">
        <v>82</v>
      </c>
    </row>
    <row r="358" spans="2:12" ht="15.75" thickBot="1" x14ac:dyDescent="0.3">
      <c r="B358" s="72"/>
      <c r="C358" s="17">
        <v>0.69652777777777775</v>
      </c>
      <c r="D358" s="72"/>
      <c r="E358" s="17">
        <v>0.7402777777777777</v>
      </c>
      <c r="F358" s="72"/>
      <c r="G358" s="72"/>
      <c r="H358" s="72"/>
      <c r="I358" s="75"/>
      <c r="J358" s="75"/>
      <c r="K358" s="72"/>
      <c r="L358" s="72"/>
    </row>
    <row r="359" spans="2:12" ht="15.75" customHeight="1" x14ac:dyDescent="0.25">
      <c r="B359" s="71" t="s">
        <v>335</v>
      </c>
      <c r="C359" s="18">
        <v>46161</v>
      </c>
      <c r="D359" s="71" t="s">
        <v>82</v>
      </c>
      <c r="E359" s="18">
        <v>46162</v>
      </c>
      <c r="F359" s="71">
        <v>1</v>
      </c>
      <c r="G359" s="71" t="s">
        <v>291</v>
      </c>
      <c r="H359" s="71" t="s">
        <v>84</v>
      </c>
      <c r="I359" s="71" t="s">
        <v>82</v>
      </c>
      <c r="J359" s="71" t="s">
        <v>82</v>
      </c>
      <c r="K359" s="71" t="s">
        <v>655</v>
      </c>
      <c r="L359" s="71" t="s">
        <v>82</v>
      </c>
    </row>
    <row r="360" spans="2:12" ht="15.75" thickBot="1" x14ac:dyDescent="0.3">
      <c r="B360" s="72"/>
      <c r="C360" s="17">
        <v>0.64583333333333337</v>
      </c>
      <c r="D360" s="72"/>
      <c r="E360" s="17">
        <v>0.41111111111111115</v>
      </c>
      <c r="F360" s="72"/>
      <c r="G360" s="72"/>
      <c r="H360" s="72"/>
      <c r="I360" s="72"/>
      <c r="J360" s="72"/>
      <c r="K360" s="72"/>
      <c r="L360" s="72"/>
    </row>
    <row r="361" spans="2:12" ht="15.75" customHeight="1" x14ac:dyDescent="0.25">
      <c r="B361" s="71" t="s">
        <v>336</v>
      </c>
      <c r="C361" s="18">
        <v>46162</v>
      </c>
      <c r="D361" s="71" t="s">
        <v>82</v>
      </c>
      <c r="E361" s="18">
        <v>46162</v>
      </c>
      <c r="F361" s="71">
        <v>2</v>
      </c>
      <c r="G361" s="71" t="s">
        <v>291</v>
      </c>
      <c r="H361" s="71" t="s">
        <v>84</v>
      </c>
      <c r="I361" s="71" t="s">
        <v>82</v>
      </c>
      <c r="J361" s="71" t="s">
        <v>82</v>
      </c>
      <c r="K361" s="71" t="s">
        <v>655</v>
      </c>
      <c r="L361" s="71" t="s">
        <v>82</v>
      </c>
    </row>
    <row r="362" spans="2:12" ht="15.75" thickBot="1" x14ac:dyDescent="0.3">
      <c r="B362" s="72"/>
      <c r="C362" s="17">
        <v>0.59722222222222221</v>
      </c>
      <c r="D362" s="72"/>
      <c r="E362" s="17">
        <v>0.6166666666666667</v>
      </c>
      <c r="F362" s="72"/>
      <c r="G362" s="72"/>
      <c r="H362" s="72"/>
      <c r="I362" s="72"/>
      <c r="J362" s="72"/>
      <c r="K362" s="72"/>
      <c r="L362" s="72"/>
    </row>
    <row r="363" spans="2:12" ht="15.75" customHeight="1" x14ac:dyDescent="0.25">
      <c r="B363" s="71" t="s">
        <v>337</v>
      </c>
      <c r="C363" s="19">
        <v>46163</v>
      </c>
      <c r="D363" s="71" t="s">
        <v>82</v>
      </c>
      <c r="E363" s="19">
        <v>46159</v>
      </c>
      <c r="F363" s="74">
        <v>1</v>
      </c>
      <c r="G363" s="71" t="s">
        <v>277</v>
      </c>
      <c r="H363" s="71" t="s">
        <v>84</v>
      </c>
      <c r="I363" s="71" t="s">
        <v>82</v>
      </c>
      <c r="J363" s="71" t="s">
        <v>82</v>
      </c>
      <c r="K363" s="71" t="s">
        <v>82</v>
      </c>
      <c r="L363" s="71" t="s">
        <v>82</v>
      </c>
    </row>
    <row r="364" spans="2:12" ht="15.75" thickBot="1" x14ac:dyDescent="0.3">
      <c r="B364" s="72"/>
      <c r="C364" s="20">
        <v>0.49444444444444446</v>
      </c>
      <c r="D364" s="72"/>
      <c r="E364" s="20">
        <v>0.49513888888888885</v>
      </c>
      <c r="F364" s="75"/>
      <c r="G364" s="72"/>
      <c r="H364" s="72"/>
      <c r="I364" s="72"/>
      <c r="J364" s="72"/>
      <c r="K364" s="72"/>
      <c r="L364" s="72"/>
    </row>
    <row r="365" spans="2:12" ht="15.75" customHeight="1" x14ac:dyDescent="0.25">
      <c r="B365" s="71" t="s">
        <v>336</v>
      </c>
      <c r="C365" s="18">
        <v>46163</v>
      </c>
      <c r="D365" s="71" t="s">
        <v>82</v>
      </c>
      <c r="E365" s="18">
        <v>46163</v>
      </c>
      <c r="F365" s="71">
        <v>1</v>
      </c>
      <c r="G365" s="71" t="s">
        <v>291</v>
      </c>
      <c r="H365" s="71" t="s">
        <v>84</v>
      </c>
      <c r="I365" s="71" t="s">
        <v>82</v>
      </c>
      <c r="J365" s="71" t="s">
        <v>82</v>
      </c>
      <c r="K365" s="71" t="s">
        <v>82</v>
      </c>
      <c r="L365" s="71" t="s">
        <v>82</v>
      </c>
    </row>
    <row r="366" spans="2:12" ht="15.75" thickBot="1" x14ac:dyDescent="0.3">
      <c r="B366" s="72"/>
      <c r="C366" s="17">
        <v>0.49374999999999997</v>
      </c>
      <c r="D366" s="72"/>
      <c r="E366" s="17">
        <v>0.51736111111111105</v>
      </c>
      <c r="F366" s="72"/>
      <c r="G366" s="72"/>
      <c r="H366" s="72"/>
      <c r="I366" s="72"/>
      <c r="J366" s="72"/>
      <c r="K366" s="72"/>
      <c r="L366" s="72"/>
    </row>
    <row r="367" spans="2:12" ht="15.75" customHeight="1" x14ac:dyDescent="0.25">
      <c r="B367" s="71" t="s">
        <v>337</v>
      </c>
      <c r="C367" s="19">
        <v>46164</v>
      </c>
      <c r="D367" s="71" t="s">
        <v>82</v>
      </c>
      <c r="E367" s="19">
        <v>46164</v>
      </c>
      <c r="F367" s="71">
        <v>2</v>
      </c>
      <c r="G367" s="71" t="s">
        <v>302</v>
      </c>
      <c r="H367" s="71" t="s">
        <v>84</v>
      </c>
      <c r="I367" s="71" t="s">
        <v>82</v>
      </c>
      <c r="J367" s="71" t="s">
        <v>82</v>
      </c>
      <c r="K367" s="71" t="s">
        <v>644</v>
      </c>
      <c r="L367" s="71" t="s">
        <v>82</v>
      </c>
    </row>
    <row r="368" spans="2:12" ht="15.75" thickBot="1" x14ac:dyDescent="0.3">
      <c r="B368" s="72"/>
      <c r="C368" s="20">
        <v>0.51180555555555551</v>
      </c>
      <c r="D368" s="72"/>
      <c r="E368" s="20">
        <v>0.51736111111111105</v>
      </c>
      <c r="F368" s="72"/>
      <c r="G368" s="72"/>
      <c r="H368" s="72"/>
      <c r="I368" s="72"/>
      <c r="J368" s="72"/>
      <c r="K368" s="72"/>
      <c r="L368" s="72"/>
    </row>
    <row r="369" spans="2:12" ht="15.75" customHeight="1" x14ac:dyDescent="0.25">
      <c r="B369" s="71" t="s">
        <v>338</v>
      </c>
      <c r="C369" s="19">
        <v>46165</v>
      </c>
      <c r="D369" s="71">
        <v>221725</v>
      </c>
      <c r="E369" s="19">
        <v>46165</v>
      </c>
      <c r="F369" s="71">
        <v>2</v>
      </c>
      <c r="G369" s="71" t="s">
        <v>108</v>
      </c>
      <c r="H369" s="71" t="s">
        <v>84</v>
      </c>
      <c r="I369" s="71" t="s">
        <v>82</v>
      </c>
      <c r="J369" s="71" t="s">
        <v>109</v>
      </c>
      <c r="K369" s="71" t="s">
        <v>82</v>
      </c>
      <c r="L369" s="71" t="s">
        <v>82</v>
      </c>
    </row>
    <row r="370" spans="2:12" ht="15.75" thickBot="1" x14ac:dyDescent="0.3">
      <c r="B370" s="72"/>
      <c r="C370" s="20">
        <v>2.2222222222222223E-2</v>
      </c>
      <c r="D370" s="72"/>
      <c r="E370" s="20">
        <v>0.31458333333333333</v>
      </c>
      <c r="F370" s="72"/>
      <c r="G370" s="72"/>
      <c r="H370" s="72"/>
      <c r="I370" s="72"/>
      <c r="J370" s="72"/>
      <c r="K370" s="72"/>
      <c r="L370" s="72"/>
    </row>
    <row r="371" spans="2:12" ht="15.75" customHeight="1" x14ac:dyDescent="0.25">
      <c r="B371" s="71" t="s">
        <v>339</v>
      </c>
      <c r="C371" s="19">
        <v>46165</v>
      </c>
      <c r="D371" s="71" t="s">
        <v>82</v>
      </c>
      <c r="E371" s="19">
        <v>46165</v>
      </c>
      <c r="F371" s="71">
        <v>1</v>
      </c>
      <c r="G371" s="71" t="s">
        <v>340</v>
      </c>
      <c r="H371" s="71" t="s">
        <v>84</v>
      </c>
      <c r="I371" s="71" t="s">
        <v>82</v>
      </c>
      <c r="J371" s="71" t="s">
        <v>109</v>
      </c>
      <c r="K371" s="71" t="s">
        <v>82</v>
      </c>
      <c r="L371" s="71" t="s">
        <v>82</v>
      </c>
    </row>
    <row r="372" spans="2:12" ht="15.75" thickBot="1" x14ac:dyDescent="0.3">
      <c r="B372" s="72"/>
      <c r="C372" s="20">
        <v>0.72222222222222221</v>
      </c>
      <c r="D372" s="72"/>
      <c r="E372" s="20">
        <v>0.72986111111111107</v>
      </c>
      <c r="F372" s="72"/>
      <c r="G372" s="72"/>
      <c r="H372" s="72"/>
      <c r="I372" s="72"/>
      <c r="J372" s="72"/>
      <c r="K372" s="72"/>
      <c r="L372" s="72"/>
    </row>
    <row r="373" spans="2:12" ht="15.75" customHeight="1" x14ac:dyDescent="0.25">
      <c r="B373" s="71" t="s">
        <v>341</v>
      </c>
      <c r="C373" s="19">
        <v>46168</v>
      </c>
      <c r="D373" s="71" t="s">
        <v>82</v>
      </c>
      <c r="E373" s="19">
        <v>46168</v>
      </c>
      <c r="F373" s="71">
        <v>1</v>
      </c>
      <c r="G373" s="71" t="s">
        <v>309</v>
      </c>
      <c r="H373" s="71" t="s">
        <v>310</v>
      </c>
      <c r="I373" s="71" t="s">
        <v>82</v>
      </c>
      <c r="J373" s="71" t="s">
        <v>82</v>
      </c>
      <c r="K373" s="71" t="s">
        <v>646</v>
      </c>
      <c r="L373" s="71" t="s">
        <v>82</v>
      </c>
    </row>
    <row r="374" spans="2:12" ht="15.75" thickBot="1" x14ac:dyDescent="0.3">
      <c r="B374" s="72"/>
      <c r="C374" s="20">
        <v>0.59791666666666665</v>
      </c>
      <c r="D374" s="72"/>
      <c r="E374" s="28">
        <v>1.0868055555555556</v>
      </c>
      <c r="F374" s="72"/>
      <c r="G374" s="72"/>
      <c r="H374" s="72"/>
      <c r="I374" s="72"/>
      <c r="J374" s="72"/>
      <c r="K374" s="72"/>
      <c r="L374" s="72"/>
    </row>
    <row r="375" spans="2:12" ht="15.75" customHeight="1" x14ac:dyDescent="0.25">
      <c r="B375" s="71" t="s">
        <v>342</v>
      </c>
      <c r="C375" s="19">
        <v>46168</v>
      </c>
      <c r="D375" s="71" t="s">
        <v>82</v>
      </c>
      <c r="E375" s="19">
        <v>46168</v>
      </c>
      <c r="F375" s="71">
        <v>1</v>
      </c>
      <c r="G375" s="71" t="s">
        <v>343</v>
      </c>
      <c r="H375" s="71" t="s">
        <v>84</v>
      </c>
      <c r="I375" s="71" t="s">
        <v>82</v>
      </c>
      <c r="J375" s="71" t="s">
        <v>82</v>
      </c>
      <c r="K375" s="71" t="s">
        <v>82</v>
      </c>
      <c r="L375" s="71" t="s">
        <v>82</v>
      </c>
    </row>
    <row r="376" spans="2:12" ht="15.75" thickBot="1" x14ac:dyDescent="0.3">
      <c r="B376" s="72"/>
      <c r="C376" s="20">
        <v>0.76388888888888884</v>
      </c>
      <c r="D376" s="72"/>
      <c r="E376" s="20">
        <v>0.77083333333333337</v>
      </c>
      <c r="F376" s="72"/>
      <c r="G376" s="72"/>
      <c r="H376" s="72"/>
      <c r="I376" s="72"/>
      <c r="J376" s="72"/>
      <c r="K376" s="72"/>
      <c r="L376" s="72"/>
    </row>
    <row r="377" spans="2:12" ht="15.75" customHeight="1" x14ac:dyDescent="0.25">
      <c r="B377" s="71" t="s">
        <v>344</v>
      </c>
      <c r="C377" s="19">
        <v>46169</v>
      </c>
      <c r="D377" s="71" t="s">
        <v>82</v>
      </c>
      <c r="E377" s="19">
        <v>46169</v>
      </c>
      <c r="F377" s="71">
        <v>1</v>
      </c>
      <c r="G377" s="71" t="s">
        <v>345</v>
      </c>
      <c r="H377" s="71" t="s">
        <v>84</v>
      </c>
      <c r="I377" s="71" t="s">
        <v>82</v>
      </c>
      <c r="J377" s="71" t="s">
        <v>82</v>
      </c>
      <c r="K377" s="71" t="s">
        <v>82</v>
      </c>
      <c r="L377" s="71" t="s">
        <v>82</v>
      </c>
    </row>
    <row r="378" spans="2:12" ht="15.75" thickBot="1" x14ac:dyDescent="0.3">
      <c r="B378" s="72"/>
      <c r="C378" s="20">
        <v>0.29166666666666669</v>
      </c>
      <c r="D378" s="72"/>
      <c r="E378" s="20">
        <v>0.3125</v>
      </c>
      <c r="F378" s="72"/>
      <c r="G378" s="72"/>
      <c r="H378" s="72"/>
      <c r="I378" s="72"/>
      <c r="J378" s="72"/>
      <c r="K378" s="72"/>
      <c r="L378" s="72"/>
    </row>
    <row r="379" spans="2:12" ht="15.75" customHeight="1" x14ac:dyDescent="0.25">
      <c r="B379" s="71" t="s">
        <v>346</v>
      </c>
      <c r="C379" s="19">
        <v>46169</v>
      </c>
      <c r="D379" s="71" t="s">
        <v>82</v>
      </c>
      <c r="E379" s="19">
        <v>46169</v>
      </c>
      <c r="F379" s="71">
        <v>1</v>
      </c>
      <c r="G379" s="71" t="s">
        <v>347</v>
      </c>
      <c r="H379" s="71" t="s">
        <v>84</v>
      </c>
      <c r="I379" s="71" t="s">
        <v>82</v>
      </c>
      <c r="J379" s="71" t="s">
        <v>82</v>
      </c>
      <c r="K379" s="71" t="s">
        <v>82</v>
      </c>
      <c r="L379" s="71" t="s">
        <v>82</v>
      </c>
    </row>
    <row r="380" spans="2:12" ht="15.75" thickBot="1" x14ac:dyDescent="0.3">
      <c r="B380" s="72"/>
      <c r="C380" s="20">
        <v>0.24722222222222223</v>
      </c>
      <c r="D380" s="72"/>
      <c r="E380" s="20">
        <v>0.41666666666666669</v>
      </c>
      <c r="F380" s="72"/>
      <c r="G380" s="72"/>
      <c r="H380" s="72"/>
      <c r="I380" s="72"/>
      <c r="J380" s="72"/>
      <c r="K380" s="72"/>
      <c r="L380" s="72"/>
    </row>
    <row r="381" spans="2:12" ht="15.75" customHeight="1" x14ac:dyDescent="0.25">
      <c r="B381" s="71" t="s">
        <v>348</v>
      </c>
      <c r="C381" s="19">
        <v>46169</v>
      </c>
      <c r="D381" s="71" t="s">
        <v>82</v>
      </c>
      <c r="E381" s="19">
        <v>46169</v>
      </c>
      <c r="F381" s="71">
        <v>1</v>
      </c>
      <c r="G381" s="71" t="s">
        <v>345</v>
      </c>
      <c r="H381" s="71" t="s">
        <v>84</v>
      </c>
      <c r="I381" s="71" t="s">
        <v>82</v>
      </c>
      <c r="J381" s="71" t="s">
        <v>82</v>
      </c>
      <c r="K381" s="71" t="s">
        <v>82</v>
      </c>
      <c r="L381" s="71" t="s">
        <v>82</v>
      </c>
    </row>
    <row r="382" spans="2:12" ht="15.75" thickBot="1" x14ac:dyDescent="0.3">
      <c r="B382" s="72"/>
      <c r="C382" s="20">
        <v>0.84236111111111101</v>
      </c>
      <c r="D382" s="72"/>
      <c r="E382" s="20">
        <v>0.41666666666666669</v>
      </c>
      <c r="F382" s="72"/>
      <c r="G382" s="72"/>
      <c r="H382" s="72"/>
      <c r="I382" s="72"/>
      <c r="J382" s="72"/>
      <c r="K382" s="72"/>
      <c r="L382" s="72"/>
    </row>
    <row r="383" spans="2:12" ht="15.75" customHeight="1" x14ac:dyDescent="0.25">
      <c r="B383" s="71" t="s">
        <v>349</v>
      </c>
      <c r="C383" s="19">
        <v>46169</v>
      </c>
      <c r="D383" s="71" t="s">
        <v>82</v>
      </c>
      <c r="E383" s="19">
        <v>46169</v>
      </c>
      <c r="F383" s="71">
        <v>1</v>
      </c>
      <c r="G383" s="71" t="s">
        <v>350</v>
      </c>
      <c r="H383" s="71" t="s">
        <v>84</v>
      </c>
      <c r="I383" s="71" t="s">
        <v>82</v>
      </c>
      <c r="J383" s="71" t="s">
        <v>82</v>
      </c>
      <c r="K383" s="71" t="s">
        <v>82</v>
      </c>
      <c r="L383" s="71" t="s">
        <v>82</v>
      </c>
    </row>
    <row r="384" spans="2:12" ht="15.75" thickBot="1" x14ac:dyDescent="0.3">
      <c r="B384" s="72"/>
      <c r="C384" s="20">
        <v>0.99305555555555547</v>
      </c>
      <c r="D384" s="72"/>
      <c r="E384" s="20">
        <v>0.99652777777777779</v>
      </c>
      <c r="F384" s="72"/>
      <c r="G384" s="72"/>
      <c r="H384" s="72"/>
      <c r="I384" s="72"/>
      <c r="J384" s="72"/>
      <c r="K384" s="72"/>
      <c r="L384" s="72"/>
    </row>
    <row r="385" spans="2:12" ht="15.75" customHeight="1" x14ac:dyDescent="0.25">
      <c r="B385" s="71" t="s">
        <v>351</v>
      </c>
      <c r="C385" s="19">
        <v>46169</v>
      </c>
      <c r="D385" s="71" t="s">
        <v>82</v>
      </c>
      <c r="E385" s="19">
        <v>46169</v>
      </c>
      <c r="F385" s="71">
        <v>1</v>
      </c>
      <c r="G385" s="71" t="s">
        <v>350</v>
      </c>
      <c r="H385" s="71" t="s">
        <v>84</v>
      </c>
      <c r="I385" s="71" t="s">
        <v>82</v>
      </c>
      <c r="J385" s="71" t="s">
        <v>82</v>
      </c>
      <c r="K385" s="71" t="s">
        <v>82</v>
      </c>
      <c r="L385" s="71" t="s">
        <v>82</v>
      </c>
    </row>
    <row r="386" spans="2:12" ht="15.75" thickBot="1" x14ac:dyDescent="0.3">
      <c r="B386" s="72"/>
      <c r="C386" s="20">
        <v>0.95138888888888884</v>
      </c>
      <c r="D386" s="72"/>
      <c r="E386" s="20">
        <v>0.97222222222222221</v>
      </c>
      <c r="F386" s="72"/>
      <c r="G386" s="72"/>
      <c r="H386" s="72"/>
      <c r="I386" s="72"/>
      <c r="J386" s="72"/>
      <c r="K386" s="72"/>
      <c r="L386" s="72"/>
    </row>
    <row r="387" spans="2:12" ht="15.75" customHeight="1" x14ac:dyDescent="0.25">
      <c r="B387" s="71" t="s">
        <v>352</v>
      </c>
      <c r="C387" s="19">
        <v>46170</v>
      </c>
      <c r="D387" s="71" t="s">
        <v>82</v>
      </c>
      <c r="E387" s="19">
        <v>46170</v>
      </c>
      <c r="F387" s="71">
        <v>2</v>
      </c>
      <c r="G387" s="71" t="s">
        <v>309</v>
      </c>
      <c r="H387" s="71" t="s">
        <v>84</v>
      </c>
      <c r="I387" s="71" t="s">
        <v>82</v>
      </c>
      <c r="J387" s="71" t="s">
        <v>82</v>
      </c>
      <c r="K387" s="71" t="s">
        <v>646</v>
      </c>
      <c r="L387" s="71" t="s">
        <v>82</v>
      </c>
    </row>
    <row r="388" spans="2:12" ht="15.75" thickBot="1" x14ac:dyDescent="0.3">
      <c r="B388" s="72"/>
      <c r="C388" s="20">
        <v>7.6388888888888895E-2</v>
      </c>
      <c r="D388" s="72"/>
      <c r="E388" s="20">
        <v>0.25</v>
      </c>
      <c r="F388" s="72"/>
      <c r="G388" s="72"/>
      <c r="H388" s="72"/>
      <c r="I388" s="72"/>
      <c r="J388" s="72"/>
      <c r="K388" s="72"/>
      <c r="L388" s="72"/>
    </row>
    <row r="389" spans="2:12" ht="15.75" customHeight="1" x14ac:dyDescent="0.25">
      <c r="B389" s="71" t="s">
        <v>353</v>
      </c>
      <c r="C389" s="19">
        <v>46170</v>
      </c>
      <c r="D389" s="71" t="s">
        <v>82</v>
      </c>
      <c r="E389" s="19">
        <v>46181</v>
      </c>
      <c r="F389" s="71">
        <v>2</v>
      </c>
      <c r="G389" s="71" t="s">
        <v>354</v>
      </c>
      <c r="H389" s="71" t="s">
        <v>84</v>
      </c>
      <c r="I389" s="71" t="s">
        <v>82</v>
      </c>
      <c r="J389" s="71" t="s">
        <v>82</v>
      </c>
      <c r="K389" s="71" t="s">
        <v>82</v>
      </c>
      <c r="L389" s="71" t="s">
        <v>82</v>
      </c>
    </row>
    <row r="390" spans="2:12" ht="15.75" thickBot="1" x14ac:dyDescent="0.3">
      <c r="B390" s="72"/>
      <c r="C390" s="20">
        <v>0.67291666666666661</v>
      </c>
      <c r="D390" s="72"/>
      <c r="E390" s="20">
        <v>0.6694444444444444</v>
      </c>
      <c r="F390" s="72"/>
      <c r="G390" s="72"/>
      <c r="H390" s="72"/>
      <c r="I390" s="72"/>
      <c r="J390" s="72"/>
      <c r="K390" s="72"/>
      <c r="L390" s="72"/>
    </row>
    <row r="391" spans="2:12" x14ac:dyDescent="0.25">
      <c r="B391" s="31" t="s">
        <v>355</v>
      </c>
      <c r="C391" s="19">
        <v>46171</v>
      </c>
      <c r="D391" s="74" t="s">
        <v>82</v>
      </c>
      <c r="E391" s="19">
        <v>46174</v>
      </c>
      <c r="F391" s="74">
        <v>1</v>
      </c>
      <c r="G391" s="71" t="s">
        <v>127</v>
      </c>
      <c r="H391" s="71" t="s">
        <v>84</v>
      </c>
      <c r="I391" s="71" t="s">
        <v>82</v>
      </c>
      <c r="J391" s="71" t="s">
        <v>82</v>
      </c>
      <c r="K391" s="71" t="s">
        <v>82</v>
      </c>
      <c r="L391" s="71" t="s">
        <v>82</v>
      </c>
    </row>
    <row r="392" spans="2:12" ht="15.75" thickBot="1" x14ac:dyDescent="0.3">
      <c r="B392" s="32" t="s">
        <v>356</v>
      </c>
      <c r="C392" s="20">
        <v>0.7631944444444444</v>
      </c>
      <c r="D392" s="75"/>
      <c r="E392" s="20">
        <v>0.4236111111111111</v>
      </c>
      <c r="F392" s="75"/>
      <c r="G392" s="72"/>
      <c r="H392" s="72"/>
      <c r="I392" s="72"/>
      <c r="J392" s="72"/>
      <c r="K392" s="72"/>
      <c r="L392" s="72"/>
    </row>
    <row r="393" spans="2:12" ht="15.75" customHeight="1" x14ac:dyDescent="0.25">
      <c r="B393" s="71" t="s">
        <v>357</v>
      </c>
      <c r="C393" s="19">
        <v>46171</v>
      </c>
      <c r="D393" s="71" t="s">
        <v>82</v>
      </c>
      <c r="E393" s="19">
        <v>46171</v>
      </c>
      <c r="F393" s="71">
        <v>2</v>
      </c>
      <c r="G393" s="71" t="s">
        <v>302</v>
      </c>
      <c r="H393" s="71" t="s">
        <v>84</v>
      </c>
      <c r="I393" s="71" t="s">
        <v>82</v>
      </c>
      <c r="J393" s="71" t="s">
        <v>82</v>
      </c>
      <c r="K393" s="71" t="s">
        <v>644</v>
      </c>
      <c r="L393" s="71" t="s">
        <v>82</v>
      </c>
    </row>
    <row r="394" spans="2:12" ht="15.75" thickBot="1" x14ac:dyDescent="0.3">
      <c r="B394" s="72"/>
      <c r="C394" s="20">
        <v>0.80555555555555547</v>
      </c>
      <c r="D394" s="72"/>
      <c r="E394" s="20">
        <v>0.80763888888888891</v>
      </c>
      <c r="F394" s="72"/>
      <c r="G394" s="72"/>
      <c r="H394" s="72"/>
      <c r="I394" s="72"/>
      <c r="J394" s="72"/>
      <c r="K394" s="72"/>
      <c r="L394" s="72"/>
    </row>
    <row r="395" spans="2:12" ht="15.75" customHeight="1" x14ac:dyDescent="0.25">
      <c r="B395" s="71" t="s">
        <v>358</v>
      </c>
      <c r="C395" s="19">
        <v>46172</v>
      </c>
      <c r="D395" s="71" t="s">
        <v>82</v>
      </c>
      <c r="E395" s="19">
        <v>46172</v>
      </c>
      <c r="F395" s="71">
        <v>2</v>
      </c>
      <c r="G395" s="71" t="s">
        <v>359</v>
      </c>
      <c r="H395" s="71" t="s">
        <v>84</v>
      </c>
      <c r="I395" s="71" t="s">
        <v>82</v>
      </c>
      <c r="J395" s="71" t="s">
        <v>82</v>
      </c>
      <c r="K395" s="71" t="s">
        <v>82</v>
      </c>
      <c r="L395" s="71" t="s">
        <v>82</v>
      </c>
    </row>
    <row r="396" spans="2:12" ht="15.75" thickBot="1" x14ac:dyDescent="0.3">
      <c r="B396" s="72"/>
      <c r="C396" s="20">
        <v>0.70833333333333337</v>
      </c>
      <c r="D396" s="72"/>
      <c r="E396" s="20">
        <v>0.75</v>
      </c>
      <c r="F396" s="72"/>
      <c r="G396" s="72"/>
      <c r="H396" s="72"/>
      <c r="I396" s="72"/>
      <c r="J396" s="72"/>
      <c r="K396" s="72"/>
      <c r="L396" s="72"/>
    </row>
    <row r="397" spans="2:12" ht="15.75" customHeight="1" x14ac:dyDescent="0.25">
      <c r="B397" s="71" t="s">
        <v>360</v>
      </c>
      <c r="C397" s="19">
        <v>46173</v>
      </c>
      <c r="D397" s="71" t="s">
        <v>82</v>
      </c>
      <c r="E397" s="19">
        <v>46173</v>
      </c>
      <c r="F397" s="71">
        <v>2</v>
      </c>
      <c r="G397" s="71" t="s">
        <v>302</v>
      </c>
      <c r="H397" s="71" t="s">
        <v>84</v>
      </c>
      <c r="I397" s="71" t="s">
        <v>82</v>
      </c>
      <c r="J397" s="71" t="s">
        <v>82</v>
      </c>
      <c r="K397" s="71" t="s">
        <v>644</v>
      </c>
      <c r="L397" s="71" t="s">
        <v>82</v>
      </c>
    </row>
    <row r="398" spans="2:12" ht="15.75" thickBot="1" x14ac:dyDescent="0.3">
      <c r="B398" s="72"/>
      <c r="C398" s="20">
        <v>0.39583333333333331</v>
      </c>
      <c r="D398" s="72"/>
      <c r="E398" s="20">
        <v>0.41805555555555557</v>
      </c>
      <c r="F398" s="72"/>
      <c r="G398" s="72"/>
      <c r="H398" s="72"/>
      <c r="I398" s="72"/>
      <c r="J398" s="72"/>
      <c r="K398" s="72"/>
      <c r="L398" s="72"/>
    </row>
    <row r="399" spans="2:12" ht="15.75" customHeight="1" x14ac:dyDescent="0.25">
      <c r="B399" s="71" t="s">
        <v>361</v>
      </c>
      <c r="C399" s="19">
        <v>46173</v>
      </c>
      <c r="D399" s="71" t="s">
        <v>82</v>
      </c>
      <c r="E399" s="19">
        <v>46173</v>
      </c>
      <c r="F399" s="71">
        <v>2</v>
      </c>
      <c r="G399" s="71" t="s">
        <v>302</v>
      </c>
      <c r="H399" s="71" t="s">
        <v>84</v>
      </c>
      <c r="I399" s="71" t="s">
        <v>82</v>
      </c>
      <c r="J399" s="71" t="s">
        <v>82</v>
      </c>
      <c r="K399" s="71" t="s">
        <v>644</v>
      </c>
      <c r="L399" s="71" t="s">
        <v>82</v>
      </c>
    </row>
    <row r="400" spans="2:12" ht="15.75" thickBot="1" x14ac:dyDescent="0.3">
      <c r="B400" s="72"/>
      <c r="C400" s="20">
        <v>0.7680555555555556</v>
      </c>
      <c r="D400" s="72"/>
      <c r="E400" s="20">
        <v>0.78472222222222221</v>
      </c>
      <c r="F400" s="72"/>
      <c r="G400" s="72"/>
      <c r="H400" s="72"/>
      <c r="I400" s="72"/>
      <c r="J400" s="72"/>
      <c r="K400" s="72"/>
      <c r="L400" s="72"/>
    </row>
    <row r="401" spans="2:12" ht="15.75" customHeight="1" x14ac:dyDescent="0.25">
      <c r="B401" s="71" t="s">
        <v>362</v>
      </c>
      <c r="C401" s="19">
        <v>46174</v>
      </c>
      <c r="D401" s="71" t="s">
        <v>82</v>
      </c>
      <c r="E401" s="19">
        <v>46174</v>
      </c>
      <c r="F401" s="71">
        <v>1</v>
      </c>
      <c r="G401" s="71" t="s">
        <v>327</v>
      </c>
      <c r="H401" s="71" t="s">
        <v>84</v>
      </c>
      <c r="I401" s="71" t="s">
        <v>82</v>
      </c>
      <c r="J401" s="71" t="s">
        <v>82</v>
      </c>
      <c r="K401" s="71" t="s">
        <v>82</v>
      </c>
      <c r="L401" s="71" t="s">
        <v>82</v>
      </c>
    </row>
    <row r="402" spans="2:12" ht="15.75" thickBot="1" x14ac:dyDescent="0.3">
      <c r="B402" s="72"/>
      <c r="C402" s="20">
        <v>0.625</v>
      </c>
      <c r="D402" s="72"/>
      <c r="E402" s="20">
        <v>0.59027777777777779</v>
      </c>
      <c r="F402" s="72"/>
      <c r="G402" s="72"/>
      <c r="H402" s="72"/>
      <c r="I402" s="72"/>
      <c r="J402" s="72"/>
      <c r="K402" s="72"/>
      <c r="L402" s="72"/>
    </row>
    <row r="403" spans="2:12" ht="15.75" customHeight="1" x14ac:dyDescent="0.25">
      <c r="B403" s="71" t="s">
        <v>363</v>
      </c>
      <c r="C403" s="19">
        <v>46174</v>
      </c>
      <c r="D403" s="71" t="s">
        <v>364</v>
      </c>
      <c r="E403" s="19">
        <v>46174</v>
      </c>
      <c r="F403" s="71">
        <v>2</v>
      </c>
      <c r="G403" s="71" t="s">
        <v>365</v>
      </c>
      <c r="H403" s="71" t="s">
        <v>84</v>
      </c>
      <c r="I403" s="71" t="s">
        <v>82</v>
      </c>
      <c r="J403" s="71" t="s">
        <v>82</v>
      </c>
      <c r="K403" s="71" t="s">
        <v>82</v>
      </c>
      <c r="L403" s="71" t="s">
        <v>82</v>
      </c>
    </row>
    <row r="404" spans="2:12" ht="15.75" thickBot="1" x14ac:dyDescent="0.3">
      <c r="B404" s="72"/>
      <c r="C404" s="20">
        <v>0.75</v>
      </c>
      <c r="D404" s="72"/>
      <c r="E404" s="20">
        <v>0.77083333333333337</v>
      </c>
      <c r="F404" s="72"/>
      <c r="G404" s="72"/>
      <c r="H404" s="72"/>
      <c r="I404" s="72"/>
      <c r="J404" s="72"/>
      <c r="K404" s="72"/>
      <c r="L404" s="72"/>
    </row>
    <row r="405" spans="2:12" ht="15.75" customHeight="1" x14ac:dyDescent="0.25">
      <c r="B405" s="71" t="s">
        <v>366</v>
      </c>
      <c r="C405" s="18">
        <v>46176</v>
      </c>
      <c r="D405" s="71">
        <v>30641</v>
      </c>
      <c r="E405" s="18">
        <v>46176</v>
      </c>
      <c r="F405" s="71">
        <v>1</v>
      </c>
      <c r="G405" s="71" t="s">
        <v>291</v>
      </c>
      <c r="H405" s="71" t="s">
        <v>84</v>
      </c>
      <c r="I405" s="71" t="s">
        <v>82</v>
      </c>
      <c r="J405" s="71" t="s">
        <v>82</v>
      </c>
      <c r="K405" s="71" t="s">
        <v>655</v>
      </c>
      <c r="L405" s="71" t="s">
        <v>82</v>
      </c>
    </row>
    <row r="406" spans="2:12" ht="15.75" thickBot="1" x14ac:dyDescent="0.3">
      <c r="B406" s="72"/>
      <c r="C406" s="17">
        <v>0.57013888888888886</v>
      </c>
      <c r="D406" s="72"/>
      <c r="E406" s="17">
        <v>0.62291666666666667</v>
      </c>
      <c r="F406" s="72"/>
      <c r="G406" s="72"/>
      <c r="H406" s="72"/>
      <c r="I406" s="72"/>
      <c r="J406" s="72"/>
      <c r="K406" s="72"/>
      <c r="L406" s="72"/>
    </row>
    <row r="407" spans="2:12" ht="15.75" customHeight="1" x14ac:dyDescent="0.25">
      <c r="B407" s="71" t="s">
        <v>367</v>
      </c>
      <c r="C407" s="19">
        <v>46176</v>
      </c>
      <c r="D407" s="74" t="s">
        <v>82</v>
      </c>
      <c r="E407" s="19">
        <v>46182</v>
      </c>
      <c r="F407" s="74">
        <v>1</v>
      </c>
      <c r="G407" s="71" t="s">
        <v>368</v>
      </c>
      <c r="H407" s="71" t="s">
        <v>84</v>
      </c>
      <c r="I407" s="71" t="s">
        <v>82</v>
      </c>
      <c r="J407" s="71" t="s">
        <v>82</v>
      </c>
      <c r="K407" s="71" t="s">
        <v>82</v>
      </c>
      <c r="L407" s="71" t="s">
        <v>82</v>
      </c>
    </row>
    <row r="408" spans="2:12" ht="15.75" thickBot="1" x14ac:dyDescent="0.3">
      <c r="B408" s="72"/>
      <c r="C408" s="20">
        <v>0.65208333333333335</v>
      </c>
      <c r="D408" s="75"/>
      <c r="E408" s="20">
        <v>0.58611111111111114</v>
      </c>
      <c r="F408" s="75"/>
      <c r="G408" s="72"/>
      <c r="H408" s="72"/>
      <c r="I408" s="72"/>
      <c r="J408" s="72"/>
      <c r="K408" s="72"/>
      <c r="L408" s="72"/>
    </row>
    <row r="409" spans="2:12" ht="15.75" customHeight="1" x14ac:dyDescent="0.25">
      <c r="B409" s="31" t="s">
        <v>369</v>
      </c>
      <c r="C409" s="19">
        <v>46176</v>
      </c>
      <c r="D409" s="74" t="s">
        <v>82</v>
      </c>
      <c r="E409" s="19">
        <v>46176</v>
      </c>
      <c r="F409" s="74">
        <v>1</v>
      </c>
      <c r="G409" s="71" t="s">
        <v>371</v>
      </c>
      <c r="H409" s="71" t="s">
        <v>84</v>
      </c>
      <c r="I409" s="74" t="s">
        <v>82</v>
      </c>
      <c r="J409" s="74" t="s">
        <v>82</v>
      </c>
      <c r="K409" s="71" t="s">
        <v>656</v>
      </c>
      <c r="L409" s="74" t="s">
        <v>82</v>
      </c>
    </row>
    <row r="410" spans="2:12" ht="15.75" thickBot="1" x14ac:dyDescent="0.3">
      <c r="B410" s="32" t="s">
        <v>370</v>
      </c>
      <c r="C410" s="20">
        <v>0.81874999999999998</v>
      </c>
      <c r="D410" s="75"/>
      <c r="E410" s="20">
        <v>0.83819444444444446</v>
      </c>
      <c r="F410" s="75"/>
      <c r="G410" s="72"/>
      <c r="H410" s="72"/>
      <c r="I410" s="75"/>
      <c r="J410" s="75"/>
      <c r="K410" s="72"/>
      <c r="L410" s="75"/>
    </row>
    <row r="411" spans="2:12" ht="15.75" customHeight="1" x14ac:dyDescent="0.25">
      <c r="B411" s="71" t="s">
        <v>372</v>
      </c>
      <c r="C411" s="19">
        <v>46176</v>
      </c>
      <c r="D411" s="71" t="s">
        <v>82</v>
      </c>
      <c r="E411" s="19">
        <v>46176</v>
      </c>
      <c r="F411" s="71">
        <v>1</v>
      </c>
      <c r="G411" s="71" t="s">
        <v>347</v>
      </c>
      <c r="H411" s="71" t="s">
        <v>84</v>
      </c>
      <c r="I411" s="71" t="s">
        <v>82</v>
      </c>
      <c r="J411" s="71" t="s">
        <v>82</v>
      </c>
      <c r="K411" s="71" t="s">
        <v>82</v>
      </c>
      <c r="L411" s="71" t="s">
        <v>82</v>
      </c>
    </row>
    <row r="412" spans="2:12" ht="15.75" thickBot="1" x14ac:dyDescent="0.3">
      <c r="B412" s="72"/>
      <c r="C412" s="20">
        <v>0.93958333333333333</v>
      </c>
      <c r="D412" s="72"/>
      <c r="E412" s="20">
        <v>0.98541666666666661</v>
      </c>
      <c r="F412" s="72"/>
      <c r="G412" s="72"/>
      <c r="H412" s="72"/>
      <c r="I412" s="72"/>
      <c r="J412" s="72"/>
      <c r="K412" s="72"/>
      <c r="L412" s="72"/>
    </row>
    <row r="413" spans="2:12" ht="15.75" customHeight="1" x14ac:dyDescent="0.25">
      <c r="B413" s="71" t="s">
        <v>373</v>
      </c>
      <c r="C413" s="19">
        <v>46178</v>
      </c>
      <c r="D413" s="71" t="s">
        <v>82</v>
      </c>
      <c r="E413" s="19">
        <v>46178</v>
      </c>
      <c r="F413" s="71">
        <v>1</v>
      </c>
      <c r="G413" s="71" t="s">
        <v>374</v>
      </c>
      <c r="H413" s="71" t="s">
        <v>84</v>
      </c>
      <c r="I413" s="71" t="s">
        <v>375</v>
      </c>
      <c r="J413" s="71" t="s">
        <v>82</v>
      </c>
      <c r="K413" s="71" t="s">
        <v>82</v>
      </c>
      <c r="L413" s="71" t="s">
        <v>82</v>
      </c>
    </row>
    <row r="414" spans="2:12" ht="15.75" thickBot="1" x14ac:dyDescent="0.3">
      <c r="B414" s="72"/>
      <c r="C414" s="20">
        <v>2.0833333333333332E-2</v>
      </c>
      <c r="D414" s="72"/>
      <c r="E414" s="20">
        <v>4.1666666666666664E-2</v>
      </c>
      <c r="F414" s="72"/>
      <c r="G414" s="72"/>
      <c r="H414" s="72"/>
      <c r="I414" s="72"/>
      <c r="J414" s="72"/>
      <c r="K414" s="72"/>
      <c r="L414" s="72"/>
    </row>
    <row r="415" spans="2:12" ht="15.75" customHeight="1" x14ac:dyDescent="0.25">
      <c r="B415" s="71" t="s">
        <v>376</v>
      </c>
      <c r="C415" s="19">
        <v>46178</v>
      </c>
      <c r="D415" s="71" t="s">
        <v>82</v>
      </c>
      <c r="E415" s="19">
        <v>46179</v>
      </c>
      <c r="F415" s="74">
        <v>1</v>
      </c>
      <c r="G415" s="71" t="s">
        <v>262</v>
      </c>
      <c r="H415" s="71" t="s">
        <v>84</v>
      </c>
      <c r="I415" s="71" t="s">
        <v>82</v>
      </c>
      <c r="J415" s="71" t="s">
        <v>82</v>
      </c>
      <c r="K415" s="71" t="s">
        <v>82</v>
      </c>
      <c r="L415" s="71" t="s">
        <v>82</v>
      </c>
    </row>
    <row r="416" spans="2:12" ht="15.75" thickBot="1" x14ac:dyDescent="0.3">
      <c r="B416" s="72"/>
      <c r="C416" s="20">
        <v>0.60902777777777783</v>
      </c>
      <c r="D416" s="72"/>
      <c r="E416" s="20">
        <v>8.2638888888888887E-2</v>
      </c>
      <c r="F416" s="75"/>
      <c r="G416" s="72"/>
      <c r="H416" s="72"/>
      <c r="I416" s="72"/>
      <c r="J416" s="72"/>
      <c r="K416" s="72"/>
      <c r="L416" s="72"/>
    </row>
    <row r="417" spans="2:12" ht="15.75" customHeight="1" x14ac:dyDescent="0.25">
      <c r="B417" s="82" t="s">
        <v>377</v>
      </c>
      <c r="C417" s="18">
        <v>46179</v>
      </c>
      <c r="D417" s="82" t="s">
        <v>82</v>
      </c>
      <c r="E417" s="18">
        <v>46179</v>
      </c>
      <c r="F417" s="82">
        <v>1</v>
      </c>
      <c r="G417" s="82" t="s">
        <v>378</v>
      </c>
      <c r="H417" s="116" t="s">
        <v>84</v>
      </c>
      <c r="I417" s="116" t="s">
        <v>82</v>
      </c>
      <c r="J417" s="116" t="s">
        <v>82</v>
      </c>
      <c r="K417" s="116" t="s">
        <v>82</v>
      </c>
      <c r="L417" s="82" t="s">
        <v>82</v>
      </c>
    </row>
    <row r="418" spans="2:12" ht="15.75" thickBot="1" x14ac:dyDescent="0.3">
      <c r="B418" s="106"/>
      <c r="C418" s="17">
        <v>0.63124999999999998</v>
      </c>
      <c r="D418" s="106"/>
      <c r="E418" s="17">
        <v>0.65277777777777779</v>
      </c>
      <c r="F418" s="106"/>
      <c r="G418" s="106"/>
      <c r="H418" s="117"/>
      <c r="I418" s="117"/>
      <c r="J418" s="117"/>
      <c r="K418" s="117"/>
      <c r="L418" s="106"/>
    </row>
    <row r="419" spans="2:12" ht="15.75" customHeight="1" x14ac:dyDescent="0.25">
      <c r="B419" s="82" t="s">
        <v>379</v>
      </c>
      <c r="C419" s="18">
        <v>46180</v>
      </c>
      <c r="D419" s="82" t="s">
        <v>82</v>
      </c>
      <c r="E419" s="18">
        <v>46180</v>
      </c>
      <c r="F419" s="82">
        <v>1</v>
      </c>
      <c r="G419" s="71" t="s">
        <v>345</v>
      </c>
      <c r="H419" s="116" t="s">
        <v>84</v>
      </c>
      <c r="I419" s="116" t="s">
        <v>82</v>
      </c>
      <c r="J419" s="116" t="s">
        <v>82</v>
      </c>
      <c r="K419" s="116" t="s">
        <v>82</v>
      </c>
      <c r="L419" s="82" t="s">
        <v>82</v>
      </c>
    </row>
    <row r="420" spans="2:12" ht="15.75" thickBot="1" x14ac:dyDescent="0.3">
      <c r="B420" s="106"/>
      <c r="C420" s="17">
        <v>0.57361111111111118</v>
      </c>
      <c r="D420" s="106"/>
      <c r="E420" s="17">
        <v>0.60069444444444442</v>
      </c>
      <c r="F420" s="106"/>
      <c r="G420" s="72"/>
      <c r="H420" s="117"/>
      <c r="I420" s="117"/>
      <c r="J420" s="117"/>
      <c r="K420" s="117"/>
      <c r="L420" s="106"/>
    </row>
    <row r="421" spans="2:12" ht="15.75" customHeight="1" x14ac:dyDescent="0.25">
      <c r="B421" s="82" t="s">
        <v>380</v>
      </c>
      <c r="C421" s="18">
        <v>46180</v>
      </c>
      <c r="D421" s="82" t="s">
        <v>82</v>
      </c>
      <c r="E421" s="18">
        <v>46180</v>
      </c>
      <c r="F421" s="82">
        <v>2</v>
      </c>
      <c r="G421" s="71" t="s">
        <v>381</v>
      </c>
      <c r="H421" s="116" t="s">
        <v>84</v>
      </c>
      <c r="I421" s="116" t="s">
        <v>82</v>
      </c>
      <c r="J421" s="116" t="s">
        <v>82</v>
      </c>
      <c r="K421" s="116" t="s">
        <v>82</v>
      </c>
      <c r="L421" s="82" t="s">
        <v>82</v>
      </c>
    </row>
    <row r="422" spans="2:12" ht="15.75" thickBot="1" x14ac:dyDescent="0.3">
      <c r="B422" s="106"/>
      <c r="C422" s="17">
        <v>0.54166666666666663</v>
      </c>
      <c r="D422" s="106"/>
      <c r="E422" s="17">
        <v>0.625</v>
      </c>
      <c r="F422" s="106"/>
      <c r="G422" s="72"/>
      <c r="H422" s="117"/>
      <c r="I422" s="117"/>
      <c r="J422" s="117"/>
      <c r="K422" s="117"/>
      <c r="L422" s="106"/>
    </row>
    <row r="423" spans="2:12" ht="15.75" customHeight="1" x14ac:dyDescent="0.25">
      <c r="B423" s="82" t="s">
        <v>382</v>
      </c>
      <c r="C423" s="18">
        <v>46180</v>
      </c>
      <c r="D423" s="82" t="s">
        <v>82</v>
      </c>
      <c r="E423" s="18">
        <v>46180</v>
      </c>
      <c r="F423" s="82">
        <v>1</v>
      </c>
      <c r="G423" s="71" t="s">
        <v>345</v>
      </c>
      <c r="H423" s="116" t="s">
        <v>84</v>
      </c>
      <c r="I423" s="116" t="s">
        <v>82</v>
      </c>
      <c r="J423" s="116" t="s">
        <v>82</v>
      </c>
      <c r="K423" s="116" t="s">
        <v>82</v>
      </c>
      <c r="L423" s="82" t="s">
        <v>82</v>
      </c>
    </row>
    <row r="424" spans="2:12" ht="15.75" thickBot="1" x14ac:dyDescent="0.3">
      <c r="B424" s="106"/>
      <c r="C424" s="17">
        <v>0.62986111111111109</v>
      </c>
      <c r="D424" s="106"/>
      <c r="E424" s="17">
        <v>0.6333333333333333</v>
      </c>
      <c r="F424" s="106"/>
      <c r="G424" s="72"/>
      <c r="H424" s="117"/>
      <c r="I424" s="117"/>
      <c r="J424" s="117"/>
      <c r="K424" s="117"/>
      <c r="L424" s="106"/>
    </row>
    <row r="425" spans="2:12" ht="15.75" customHeight="1" x14ac:dyDescent="0.25">
      <c r="B425" s="82" t="s">
        <v>383</v>
      </c>
      <c r="C425" s="18">
        <v>46180</v>
      </c>
      <c r="D425" s="82" t="s">
        <v>82</v>
      </c>
      <c r="E425" s="18">
        <v>46180</v>
      </c>
      <c r="F425" s="82">
        <v>1</v>
      </c>
      <c r="G425" s="71" t="s">
        <v>371</v>
      </c>
      <c r="H425" s="71" t="s">
        <v>84</v>
      </c>
      <c r="I425" s="74" t="s">
        <v>82</v>
      </c>
      <c r="J425" s="74" t="s">
        <v>82</v>
      </c>
      <c r="K425" s="71" t="s">
        <v>656</v>
      </c>
      <c r="L425" s="74" t="s">
        <v>82</v>
      </c>
    </row>
    <row r="426" spans="2:12" ht="15.75" thickBot="1" x14ac:dyDescent="0.3">
      <c r="B426" s="106"/>
      <c r="C426" s="17">
        <v>0.69444444444444453</v>
      </c>
      <c r="D426" s="106"/>
      <c r="E426" s="17">
        <v>0.70833333333333337</v>
      </c>
      <c r="F426" s="106"/>
      <c r="G426" s="72"/>
      <c r="H426" s="72"/>
      <c r="I426" s="75"/>
      <c r="J426" s="75"/>
      <c r="K426" s="72"/>
      <c r="L426" s="75"/>
    </row>
    <row r="427" spans="2:12" x14ac:dyDescent="0.25">
      <c r="B427" s="34" t="s">
        <v>384</v>
      </c>
      <c r="C427" s="18">
        <v>46181</v>
      </c>
      <c r="D427" s="82" t="s">
        <v>82</v>
      </c>
      <c r="E427" s="18">
        <v>46181</v>
      </c>
      <c r="F427" s="82">
        <v>1</v>
      </c>
      <c r="G427" s="71" t="s">
        <v>302</v>
      </c>
      <c r="H427" s="71" t="s">
        <v>84</v>
      </c>
      <c r="I427" s="71" t="s">
        <v>82</v>
      </c>
      <c r="J427" s="71" t="s">
        <v>82</v>
      </c>
      <c r="K427" s="71" t="s">
        <v>644</v>
      </c>
      <c r="L427" s="71" t="s">
        <v>82</v>
      </c>
    </row>
    <row r="428" spans="2:12" ht="15.75" thickBot="1" x14ac:dyDescent="0.3">
      <c r="B428" s="35" t="s">
        <v>385</v>
      </c>
      <c r="C428" s="17">
        <v>0.71111111111111114</v>
      </c>
      <c r="D428" s="106"/>
      <c r="E428" s="17">
        <v>0.71111111111111114</v>
      </c>
      <c r="F428" s="106"/>
      <c r="G428" s="72"/>
      <c r="H428" s="72"/>
      <c r="I428" s="72"/>
      <c r="J428" s="72"/>
      <c r="K428" s="72"/>
      <c r="L428" s="72"/>
    </row>
    <row r="429" spans="2:12" ht="15.75" customHeight="1" x14ac:dyDescent="0.25">
      <c r="B429" s="82" t="s">
        <v>386</v>
      </c>
      <c r="C429" s="18">
        <v>46181</v>
      </c>
      <c r="D429" s="82" t="s">
        <v>82</v>
      </c>
      <c r="E429" s="18">
        <v>46181</v>
      </c>
      <c r="F429" s="82">
        <v>2</v>
      </c>
      <c r="G429" s="71" t="s">
        <v>302</v>
      </c>
      <c r="H429" s="71" t="s">
        <v>84</v>
      </c>
      <c r="I429" s="71" t="s">
        <v>82</v>
      </c>
      <c r="J429" s="71" t="s">
        <v>82</v>
      </c>
      <c r="K429" s="71" t="s">
        <v>644</v>
      </c>
      <c r="L429" s="71" t="s">
        <v>82</v>
      </c>
    </row>
    <row r="430" spans="2:12" ht="15.75" thickBot="1" x14ac:dyDescent="0.3">
      <c r="B430" s="106"/>
      <c r="C430" s="17">
        <v>0.80972222222222223</v>
      </c>
      <c r="D430" s="106"/>
      <c r="E430" s="17">
        <v>0.90555555555555556</v>
      </c>
      <c r="F430" s="106"/>
      <c r="G430" s="72"/>
      <c r="H430" s="72"/>
      <c r="I430" s="72"/>
      <c r="J430" s="72"/>
      <c r="K430" s="72"/>
      <c r="L430" s="72"/>
    </row>
    <row r="431" spans="2:12" ht="15.75" customHeight="1" x14ac:dyDescent="0.25">
      <c r="B431" s="82" t="s">
        <v>387</v>
      </c>
      <c r="C431" s="18">
        <v>46181</v>
      </c>
      <c r="D431" s="82" t="s">
        <v>82</v>
      </c>
      <c r="E431" s="18">
        <v>46181</v>
      </c>
      <c r="F431" s="82">
        <v>2</v>
      </c>
      <c r="G431" s="71" t="s">
        <v>220</v>
      </c>
      <c r="H431" s="71" t="s">
        <v>84</v>
      </c>
      <c r="I431" s="71" t="s">
        <v>82</v>
      </c>
      <c r="J431" s="71" t="s">
        <v>109</v>
      </c>
      <c r="K431" s="71" t="s">
        <v>82</v>
      </c>
      <c r="L431" s="71" t="s">
        <v>82</v>
      </c>
    </row>
    <row r="432" spans="2:12" ht="15.75" thickBot="1" x14ac:dyDescent="0.3">
      <c r="B432" s="106"/>
      <c r="C432" s="17">
        <v>0.74930555555555556</v>
      </c>
      <c r="D432" s="106"/>
      <c r="E432" s="17">
        <v>0.95416666666666661</v>
      </c>
      <c r="F432" s="106"/>
      <c r="G432" s="72"/>
      <c r="H432" s="72"/>
      <c r="I432" s="72"/>
      <c r="J432" s="72"/>
      <c r="K432" s="72"/>
      <c r="L432" s="72"/>
    </row>
    <row r="433" spans="2:12" ht="15.75" customHeight="1" x14ac:dyDescent="0.25">
      <c r="B433" s="82" t="s">
        <v>388</v>
      </c>
      <c r="C433" s="18">
        <v>46181</v>
      </c>
      <c r="D433" s="82" t="s">
        <v>82</v>
      </c>
      <c r="E433" s="18">
        <v>46182</v>
      </c>
      <c r="F433" s="82">
        <v>2</v>
      </c>
      <c r="G433" s="71" t="s">
        <v>220</v>
      </c>
      <c r="H433" s="71" t="s">
        <v>84</v>
      </c>
      <c r="I433" s="71" t="s">
        <v>82</v>
      </c>
      <c r="J433" s="71" t="s">
        <v>109</v>
      </c>
      <c r="K433" s="71" t="s">
        <v>82</v>
      </c>
      <c r="L433" s="71" t="s">
        <v>82</v>
      </c>
    </row>
    <row r="434" spans="2:12" ht="15.75" thickBot="1" x14ac:dyDescent="0.3">
      <c r="B434" s="106"/>
      <c r="C434" s="17">
        <v>0.8125</v>
      </c>
      <c r="D434" s="106"/>
      <c r="E434" s="17">
        <v>0.35555555555555557</v>
      </c>
      <c r="F434" s="106"/>
      <c r="G434" s="72"/>
      <c r="H434" s="72"/>
      <c r="I434" s="72"/>
      <c r="J434" s="72"/>
      <c r="K434" s="72"/>
      <c r="L434" s="72"/>
    </row>
    <row r="435" spans="2:12" x14ac:dyDescent="0.25">
      <c r="B435" s="31" t="s">
        <v>389</v>
      </c>
      <c r="C435" s="19">
        <v>46182</v>
      </c>
      <c r="D435" s="74" t="s">
        <v>82</v>
      </c>
      <c r="E435" s="19">
        <v>46182</v>
      </c>
      <c r="F435" s="74">
        <v>1</v>
      </c>
      <c r="G435" s="71" t="s">
        <v>277</v>
      </c>
      <c r="H435" s="71" t="s">
        <v>84</v>
      </c>
      <c r="I435" s="71" t="s">
        <v>82</v>
      </c>
      <c r="J435" s="71" t="s">
        <v>82</v>
      </c>
      <c r="K435" s="71" t="s">
        <v>82</v>
      </c>
      <c r="L435" s="71" t="s">
        <v>82</v>
      </c>
    </row>
    <row r="436" spans="2:12" ht="15.75" thickBot="1" x14ac:dyDescent="0.3">
      <c r="B436" s="32" t="s">
        <v>390</v>
      </c>
      <c r="C436" s="20">
        <v>0.58958333333333335</v>
      </c>
      <c r="D436" s="75"/>
      <c r="E436" s="20">
        <v>0.63402777777777775</v>
      </c>
      <c r="F436" s="75"/>
      <c r="G436" s="72"/>
      <c r="H436" s="72"/>
      <c r="I436" s="72"/>
      <c r="J436" s="72"/>
      <c r="K436" s="72"/>
      <c r="L436" s="72"/>
    </row>
    <row r="437" spans="2:12" ht="15.75" customHeight="1" x14ac:dyDescent="0.25">
      <c r="B437" s="71" t="s">
        <v>391</v>
      </c>
      <c r="C437" s="109">
        <v>46182.611805555556</v>
      </c>
      <c r="D437" s="74" t="s">
        <v>82</v>
      </c>
      <c r="E437" s="19">
        <v>46182</v>
      </c>
      <c r="F437" s="74">
        <v>2</v>
      </c>
      <c r="G437" s="71" t="s">
        <v>392</v>
      </c>
      <c r="H437" s="71" t="s">
        <v>84</v>
      </c>
      <c r="I437" s="71" t="s">
        <v>82</v>
      </c>
      <c r="J437" s="71" t="s">
        <v>109</v>
      </c>
      <c r="K437" s="71" t="s">
        <v>657</v>
      </c>
      <c r="L437" s="71" t="s">
        <v>82</v>
      </c>
    </row>
    <row r="438" spans="2:12" ht="15.75" thickBot="1" x14ac:dyDescent="0.3">
      <c r="B438" s="72"/>
      <c r="C438" s="110"/>
      <c r="D438" s="75"/>
      <c r="E438" s="20">
        <v>0.68402777777777779</v>
      </c>
      <c r="F438" s="75"/>
      <c r="G438" s="72"/>
      <c r="H438" s="72"/>
      <c r="I438" s="72"/>
      <c r="J438" s="72"/>
      <c r="K438" s="72"/>
      <c r="L438" s="72"/>
    </row>
    <row r="439" spans="2:12" x14ac:dyDescent="0.25">
      <c r="B439" s="31" t="s">
        <v>393</v>
      </c>
      <c r="C439" s="19">
        <v>45817</v>
      </c>
      <c r="D439" s="74">
        <v>91023</v>
      </c>
      <c r="E439" s="19">
        <v>46182</v>
      </c>
      <c r="F439" s="74">
        <v>1</v>
      </c>
      <c r="G439" s="71" t="s">
        <v>395</v>
      </c>
      <c r="H439" s="71" t="s">
        <v>84</v>
      </c>
      <c r="I439" s="71" t="s">
        <v>82</v>
      </c>
      <c r="J439" s="71" t="s">
        <v>109</v>
      </c>
      <c r="K439" s="71" t="s">
        <v>82</v>
      </c>
      <c r="L439" s="71" t="s">
        <v>82</v>
      </c>
    </row>
    <row r="440" spans="2:12" ht="15.75" thickBot="1" x14ac:dyDescent="0.3">
      <c r="B440" s="32" t="s">
        <v>394</v>
      </c>
      <c r="C440" s="20">
        <v>0.73819444444444438</v>
      </c>
      <c r="D440" s="75"/>
      <c r="E440" s="20">
        <v>0.74097222222222225</v>
      </c>
      <c r="F440" s="75"/>
      <c r="G440" s="72"/>
      <c r="H440" s="72"/>
      <c r="I440" s="72"/>
      <c r="J440" s="72"/>
      <c r="K440" s="72"/>
      <c r="L440" s="72"/>
    </row>
    <row r="441" spans="2:12" ht="15.75" customHeight="1" x14ac:dyDescent="0.25">
      <c r="B441" s="71" t="s">
        <v>396</v>
      </c>
      <c r="C441" s="19">
        <v>46182</v>
      </c>
      <c r="D441" s="71" t="s">
        <v>82</v>
      </c>
      <c r="E441" s="19">
        <v>46182</v>
      </c>
      <c r="F441" s="71">
        <v>1</v>
      </c>
      <c r="G441" s="71" t="s">
        <v>347</v>
      </c>
      <c r="H441" s="71" t="s">
        <v>84</v>
      </c>
      <c r="I441" s="71" t="s">
        <v>82</v>
      </c>
      <c r="J441" s="71" t="s">
        <v>82</v>
      </c>
      <c r="K441" s="71" t="s">
        <v>82</v>
      </c>
      <c r="L441" s="71" t="s">
        <v>82</v>
      </c>
    </row>
    <row r="442" spans="2:12" ht="15.75" thickBot="1" x14ac:dyDescent="0.3">
      <c r="B442" s="72"/>
      <c r="C442" s="20">
        <v>0.88402777777777775</v>
      </c>
      <c r="D442" s="72"/>
      <c r="E442" s="20">
        <v>0.93263888888888891</v>
      </c>
      <c r="F442" s="72"/>
      <c r="G442" s="72"/>
      <c r="H442" s="72"/>
      <c r="I442" s="72"/>
      <c r="J442" s="72"/>
      <c r="K442" s="72"/>
      <c r="L442" s="72"/>
    </row>
    <row r="443" spans="2:12" ht="15.75" customHeight="1" x14ac:dyDescent="0.25">
      <c r="B443" s="82" t="s">
        <v>397</v>
      </c>
      <c r="C443" s="18">
        <v>46182</v>
      </c>
      <c r="D443" s="82" t="s">
        <v>82</v>
      </c>
      <c r="E443" s="18">
        <v>46182</v>
      </c>
      <c r="F443" s="82">
        <v>2</v>
      </c>
      <c r="G443" s="71" t="s">
        <v>302</v>
      </c>
      <c r="H443" s="71" t="s">
        <v>84</v>
      </c>
      <c r="I443" s="71" t="s">
        <v>82</v>
      </c>
      <c r="J443" s="71" t="s">
        <v>82</v>
      </c>
      <c r="K443" s="71" t="s">
        <v>644</v>
      </c>
      <c r="L443" s="71" t="s">
        <v>82</v>
      </c>
    </row>
    <row r="444" spans="2:12" ht="15.75" thickBot="1" x14ac:dyDescent="0.3">
      <c r="B444" s="106"/>
      <c r="C444" s="17">
        <v>0.92152777777777783</v>
      </c>
      <c r="D444" s="106"/>
      <c r="E444" s="17">
        <v>0.95763888888888893</v>
      </c>
      <c r="F444" s="106"/>
      <c r="G444" s="72"/>
      <c r="H444" s="72"/>
      <c r="I444" s="72"/>
      <c r="J444" s="72"/>
      <c r="K444" s="72"/>
      <c r="L444" s="72"/>
    </row>
    <row r="445" spans="2:12" ht="15.75" customHeight="1" x14ac:dyDescent="0.25">
      <c r="B445" s="82" t="s">
        <v>398</v>
      </c>
      <c r="C445" s="18">
        <v>46184</v>
      </c>
      <c r="D445" s="82" t="s">
        <v>82</v>
      </c>
      <c r="E445" s="18">
        <v>46184</v>
      </c>
      <c r="F445" s="82">
        <v>1</v>
      </c>
      <c r="G445" s="71" t="s">
        <v>345</v>
      </c>
      <c r="H445" s="71" t="s">
        <v>84</v>
      </c>
      <c r="I445" s="71" t="s">
        <v>82</v>
      </c>
      <c r="J445" s="71" t="s">
        <v>82</v>
      </c>
      <c r="K445" s="71" t="s">
        <v>82</v>
      </c>
      <c r="L445" s="71" t="s">
        <v>82</v>
      </c>
    </row>
    <row r="446" spans="2:12" ht="15.75" thickBot="1" x14ac:dyDescent="0.3">
      <c r="B446" s="106"/>
      <c r="C446" s="17">
        <v>0.2986111111111111</v>
      </c>
      <c r="D446" s="106"/>
      <c r="E446" s="17">
        <v>0.30555555555555552</v>
      </c>
      <c r="F446" s="106"/>
      <c r="G446" s="72"/>
      <c r="H446" s="72"/>
      <c r="I446" s="72"/>
      <c r="J446" s="72"/>
      <c r="K446" s="72"/>
      <c r="L446" s="72"/>
    </row>
    <row r="447" spans="2:12" ht="15.75" customHeight="1" x14ac:dyDescent="0.25">
      <c r="B447" s="82" t="s">
        <v>399</v>
      </c>
      <c r="C447" s="18">
        <v>46183</v>
      </c>
      <c r="D447" s="82" t="s">
        <v>82</v>
      </c>
      <c r="E447" s="18">
        <v>46184</v>
      </c>
      <c r="F447" s="82">
        <v>1</v>
      </c>
      <c r="G447" s="71" t="s">
        <v>291</v>
      </c>
      <c r="H447" s="71" t="s">
        <v>84</v>
      </c>
      <c r="I447" s="71" t="s">
        <v>82</v>
      </c>
      <c r="J447" s="71" t="s">
        <v>82</v>
      </c>
      <c r="K447" s="71" t="s">
        <v>655</v>
      </c>
      <c r="L447" s="71" t="s">
        <v>82</v>
      </c>
    </row>
    <row r="448" spans="2:12" x14ac:dyDescent="0.25">
      <c r="B448" s="105"/>
      <c r="C448" s="24">
        <v>0.91666666666666663</v>
      </c>
      <c r="D448" s="105"/>
      <c r="E448" s="24">
        <v>0.7680555555555556</v>
      </c>
      <c r="F448" s="105"/>
      <c r="G448" s="104"/>
      <c r="H448" s="104"/>
      <c r="I448" s="104"/>
      <c r="J448" s="104"/>
      <c r="K448" s="104"/>
      <c r="L448" s="104"/>
    </row>
    <row r="449" spans="2:12" ht="15.75" thickBot="1" x14ac:dyDescent="0.3">
      <c r="B449" s="106"/>
      <c r="C449" s="22"/>
      <c r="D449" s="106"/>
      <c r="E449" s="33"/>
      <c r="F449" s="106"/>
      <c r="G449" s="72"/>
      <c r="H449" s="72"/>
      <c r="I449" s="72"/>
      <c r="J449" s="72"/>
      <c r="K449" s="72"/>
      <c r="L449" s="72"/>
    </row>
    <row r="450" spans="2:12" ht="15.75" customHeight="1" x14ac:dyDescent="0.25">
      <c r="B450" s="82" t="s">
        <v>400</v>
      </c>
      <c r="C450" s="18">
        <v>46184</v>
      </c>
      <c r="D450" s="82" t="s">
        <v>82</v>
      </c>
      <c r="E450" s="18">
        <v>46184</v>
      </c>
      <c r="F450" s="82">
        <v>1</v>
      </c>
      <c r="G450" s="71" t="s">
        <v>371</v>
      </c>
      <c r="H450" s="71" t="s">
        <v>84</v>
      </c>
      <c r="I450" s="74" t="s">
        <v>82</v>
      </c>
      <c r="J450" s="74" t="s">
        <v>82</v>
      </c>
      <c r="K450" s="71" t="s">
        <v>656</v>
      </c>
      <c r="L450" s="74" t="s">
        <v>82</v>
      </c>
    </row>
    <row r="451" spans="2:12" ht="15.75" thickBot="1" x14ac:dyDescent="0.3">
      <c r="B451" s="106"/>
      <c r="C451" s="17">
        <v>0.67986111111111114</v>
      </c>
      <c r="D451" s="106"/>
      <c r="E451" s="17">
        <v>0.74861111111111101</v>
      </c>
      <c r="F451" s="106"/>
      <c r="G451" s="72"/>
      <c r="H451" s="72"/>
      <c r="I451" s="75"/>
      <c r="J451" s="75"/>
      <c r="K451" s="72"/>
      <c r="L451" s="75"/>
    </row>
    <row r="452" spans="2:12" ht="45.75" thickBot="1" x14ac:dyDescent="0.3">
      <c r="B452" s="35" t="s">
        <v>401</v>
      </c>
      <c r="C452" s="29">
        <v>46184</v>
      </c>
      <c r="D452" s="22"/>
      <c r="E452" s="29">
        <v>46184</v>
      </c>
      <c r="F452" s="22"/>
      <c r="G452" s="21" t="s">
        <v>402</v>
      </c>
      <c r="H452" s="21" t="s">
        <v>84</v>
      </c>
      <c r="I452" s="26" t="s">
        <v>82</v>
      </c>
      <c r="J452" s="26" t="s">
        <v>82</v>
      </c>
      <c r="K452" s="21" t="s">
        <v>651</v>
      </c>
      <c r="L452" s="26" t="s">
        <v>82</v>
      </c>
    </row>
    <row r="453" spans="2:12" ht="15.75" customHeight="1" x14ac:dyDescent="0.25">
      <c r="B453" s="82" t="s">
        <v>403</v>
      </c>
      <c r="C453" s="18">
        <v>46185</v>
      </c>
      <c r="D453" s="82" t="s">
        <v>82</v>
      </c>
      <c r="E453" s="18">
        <v>46185</v>
      </c>
      <c r="F453" s="82">
        <v>1</v>
      </c>
      <c r="G453" s="71" t="s">
        <v>142</v>
      </c>
      <c r="H453" s="71" t="s">
        <v>84</v>
      </c>
      <c r="I453" s="74" t="s">
        <v>82</v>
      </c>
      <c r="J453" s="74" t="s">
        <v>82</v>
      </c>
      <c r="K453" s="74" t="s">
        <v>82</v>
      </c>
      <c r="L453" s="74" t="s">
        <v>82</v>
      </c>
    </row>
    <row r="454" spans="2:12" ht="15.75" thickBot="1" x14ac:dyDescent="0.3">
      <c r="B454" s="106"/>
      <c r="C454" s="17">
        <v>0.44861111111111113</v>
      </c>
      <c r="D454" s="106"/>
      <c r="E454" s="17">
        <v>0.875</v>
      </c>
      <c r="F454" s="106"/>
      <c r="G454" s="72"/>
      <c r="H454" s="72"/>
      <c r="I454" s="75"/>
      <c r="J454" s="75"/>
      <c r="K454" s="75"/>
      <c r="L454" s="75"/>
    </row>
    <row r="455" spans="2:12" ht="15.75" customHeight="1" x14ac:dyDescent="0.25">
      <c r="B455" s="82" t="s">
        <v>404</v>
      </c>
      <c r="C455" s="18">
        <v>46187</v>
      </c>
      <c r="D455" s="82" t="s">
        <v>82</v>
      </c>
      <c r="E455" s="18">
        <v>46187</v>
      </c>
      <c r="F455" s="82">
        <v>2</v>
      </c>
      <c r="G455" s="71" t="s">
        <v>302</v>
      </c>
      <c r="H455" s="71" t="s">
        <v>84</v>
      </c>
      <c r="I455" s="71" t="s">
        <v>82</v>
      </c>
      <c r="J455" s="71" t="s">
        <v>82</v>
      </c>
      <c r="K455" s="71" t="s">
        <v>644</v>
      </c>
      <c r="L455" s="71" t="s">
        <v>82</v>
      </c>
    </row>
    <row r="456" spans="2:12" ht="15.75" thickBot="1" x14ac:dyDescent="0.3">
      <c r="B456" s="106"/>
      <c r="C456" s="17">
        <v>0.77847222222222223</v>
      </c>
      <c r="D456" s="106"/>
      <c r="E456" s="17">
        <v>0.80069444444444438</v>
      </c>
      <c r="F456" s="106"/>
      <c r="G456" s="72"/>
      <c r="H456" s="72"/>
      <c r="I456" s="72"/>
      <c r="J456" s="72"/>
      <c r="K456" s="72"/>
      <c r="L456" s="72"/>
    </row>
    <row r="457" spans="2:12" ht="15.75" customHeight="1" x14ac:dyDescent="0.25">
      <c r="B457" s="82" t="s">
        <v>405</v>
      </c>
      <c r="C457" s="18">
        <v>46188</v>
      </c>
      <c r="D457" s="82" t="s">
        <v>82</v>
      </c>
      <c r="E457" s="18">
        <v>46188</v>
      </c>
      <c r="F457" s="82">
        <v>1</v>
      </c>
      <c r="G457" s="71" t="s">
        <v>291</v>
      </c>
      <c r="H457" s="71" t="s">
        <v>84</v>
      </c>
      <c r="I457" s="71" t="s">
        <v>82</v>
      </c>
      <c r="J457" s="71" t="s">
        <v>82</v>
      </c>
      <c r="K457" s="71" t="s">
        <v>655</v>
      </c>
      <c r="L457" s="71" t="s">
        <v>82</v>
      </c>
    </row>
    <row r="458" spans="2:12" x14ac:dyDescent="0.25">
      <c r="B458" s="105"/>
      <c r="C458" s="24">
        <v>0.48125000000000001</v>
      </c>
      <c r="D458" s="105"/>
      <c r="E458" s="24">
        <v>0.50694444444444442</v>
      </c>
      <c r="F458" s="105"/>
      <c r="G458" s="104"/>
      <c r="H458" s="104"/>
      <c r="I458" s="104"/>
      <c r="J458" s="104"/>
      <c r="K458" s="104"/>
      <c r="L458" s="104"/>
    </row>
    <row r="459" spans="2:12" ht="15.75" thickBot="1" x14ac:dyDescent="0.3">
      <c r="B459" s="106"/>
      <c r="C459" s="22"/>
      <c r="D459" s="106"/>
      <c r="E459" s="33"/>
      <c r="F459" s="106"/>
      <c r="G459" s="72"/>
      <c r="H459" s="72"/>
      <c r="I459" s="72"/>
      <c r="J459" s="72"/>
      <c r="K459" s="72"/>
      <c r="L459" s="72"/>
    </row>
    <row r="460" spans="2:12" ht="15.75" customHeight="1" x14ac:dyDescent="0.25">
      <c r="B460" s="82" t="s">
        <v>406</v>
      </c>
      <c r="C460" s="18">
        <v>46188</v>
      </c>
      <c r="D460" s="82" t="s">
        <v>82</v>
      </c>
      <c r="E460" s="18">
        <v>46188</v>
      </c>
      <c r="F460" s="82">
        <v>1</v>
      </c>
      <c r="G460" s="71" t="s">
        <v>291</v>
      </c>
      <c r="H460" s="71" t="s">
        <v>84</v>
      </c>
      <c r="I460" s="71" t="s">
        <v>82</v>
      </c>
      <c r="J460" s="71" t="s">
        <v>82</v>
      </c>
      <c r="K460" s="71" t="s">
        <v>655</v>
      </c>
      <c r="L460" s="71" t="s">
        <v>82</v>
      </c>
    </row>
    <row r="461" spans="2:12" ht="15.75" thickBot="1" x14ac:dyDescent="0.3">
      <c r="B461" s="106"/>
      <c r="C461" s="17">
        <v>0.6875</v>
      </c>
      <c r="D461" s="106"/>
      <c r="E461" s="17">
        <v>0.77013888888888893</v>
      </c>
      <c r="F461" s="106"/>
      <c r="G461" s="72"/>
      <c r="H461" s="72"/>
      <c r="I461" s="72"/>
      <c r="J461" s="72"/>
      <c r="K461" s="72"/>
      <c r="L461" s="72"/>
    </row>
    <row r="462" spans="2:12" ht="15.75" customHeight="1" x14ac:dyDescent="0.25">
      <c r="B462" s="82" t="s">
        <v>407</v>
      </c>
      <c r="C462" s="18">
        <v>46188</v>
      </c>
      <c r="D462" s="82" t="s">
        <v>82</v>
      </c>
      <c r="E462" s="18">
        <v>46189</v>
      </c>
      <c r="F462" s="82">
        <v>1</v>
      </c>
      <c r="G462" s="71" t="s">
        <v>392</v>
      </c>
      <c r="H462" s="71" t="s">
        <v>84</v>
      </c>
      <c r="I462" s="71" t="s">
        <v>82</v>
      </c>
      <c r="J462" s="71" t="s">
        <v>109</v>
      </c>
      <c r="K462" s="71" t="s">
        <v>657</v>
      </c>
      <c r="L462" s="71" t="s">
        <v>82</v>
      </c>
    </row>
    <row r="463" spans="2:12" x14ac:dyDescent="0.25">
      <c r="B463" s="105"/>
      <c r="C463" s="24">
        <v>0.75486111111111109</v>
      </c>
      <c r="D463" s="105"/>
      <c r="E463" s="24">
        <v>0.32569444444444445</v>
      </c>
      <c r="F463" s="105"/>
      <c r="G463" s="104"/>
      <c r="H463" s="104"/>
      <c r="I463" s="104"/>
      <c r="J463" s="104"/>
      <c r="K463" s="104"/>
      <c r="L463" s="104"/>
    </row>
    <row r="464" spans="2:12" ht="15.75" thickBot="1" x14ac:dyDescent="0.3">
      <c r="B464" s="106"/>
      <c r="C464" s="22"/>
      <c r="D464" s="106"/>
      <c r="E464" s="33"/>
      <c r="F464" s="106"/>
      <c r="G464" s="72"/>
      <c r="H464" s="72"/>
      <c r="I464" s="72"/>
      <c r="J464" s="72"/>
      <c r="K464" s="72"/>
      <c r="L464" s="72"/>
    </row>
    <row r="465" spans="2:12" ht="15.75" customHeight="1" x14ac:dyDescent="0.25">
      <c r="B465" s="82" t="s">
        <v>408</v>
      </c>
      <c r="C465" s="18">
        <v>46189</v>
      </c>
      <c r="D465" s="82" t="s">
        <v>82</v>
      </c>
      <c r="E465" s="18">
        <v>46189</v>
      </c>
      <c r="F465" s="82">
        <v>1</v>
      </c>
      <c r="G465" s="71" t="s">
        <v>309</v>
      </c>
      <c r="H465" s="71" t="s">
        <v>84</v>
      </c>
      <c r="I465" s="71" t="s">
        <v>82</v>
      </c>
      <c r="J465" s="71" t="s">
        <v>82</v>
      </c>
      <c r="K465" s="71" t="s">
        <v>646</v>
      </c>
      <c r="L465" s="71" t="s">
        <v>82</v>
      </c>
    </row>
    <row r="466" spans="2:12" ht="15.75" thickBot="1" x14ac:dyDescent="0.3">
      <c r="B466" s="106"/>
      <c r="C466" s="17">
        <v>0.6958333333333333</v>
      </c>
      <c r="D466" s="106"/>
      <c r="E466" s="17">
        <v>0.86805555555555547</v>
      </c>
      <c r="F466" s="106"/>
      <c r="G466" s="72"/>
      <c r="H466" s="72"/>
      <c r="I466" s="72"/>
      <c r="J466" s="72"/>
      <c r="K466" s="72"/>
      <c r="L466" s="72"/>
    </row>
    <row r="467" spans="2:12" ht="15.75" customHeight="1" x14ac:dyDescent="0.25">
      <c r="B467" s="82" t="s">
        <v>409</v>
      </c>
      <c r="C467" s="18">
        <v>46188</v>
      </c>
      <c r="D467" s="82" t="s">
        <v>82</v>
      </c>
      <c r="E467" s="18">
        <v>46189</v>
      </c>
      <c r="F467" s="82">
        <v>2</v>
      </c>
      <c r="G467" s="71" t="s">
        <v>108</v>
      </c>
      <c r="H467" s="71" t="s">
        <v>84</v>
      </c>
      <c r="I467" s="71" t="s">
        <v>82</v>
      </c>
      <c r="J467" s="71" t="s">
        <v>109</v>
      </c>
      <c r="K467" s="71" t="s">
        <v>82</v>
      </c>
      <c r="L467" s="71" t="s">
        <v>82</v>
      </c>
    </row>
    <row r="468" spans="2:12" ht="15.75" thickBot="1" x14ac:dyDescent="0.3">
      <c r="B468" s="106"/>
      <c r="C468" s="17">
        <v>0.78402777777777777</v>
      </c>
      <c r="D468" s="106"/>
      <c r="E468" s="17">
        <v>0.95763888888888893</v>
      </c>
      <c r="F468" s="106"/>
      <c r="G468" s="72"/>
      <c r="H468" s="72"/>
      <c r="I468" s="72"/>
      <c r="J468" s="72"/>
      <c r="K468" s="72"/>
      <c r="L468" s="72"/>
    </row>
    <row r="469" spans="2:12" ht="15.75" customHeight="1" x14ac:dyDescent="0.25">
      <c r="B469" s="82" t="s">
        <v>410</v>
      </c>
      <c r="C469" s="18">
        <v>46193</v>
      </c>
      <c r="D469" s="82" t="s">
        <v>82</v>
      </c>
      <c r="E469" s="18">
        <v>46196</v>
      </c>
      <c r="F469" s="82">
        <v>1</v>
      </c>
      <c r="G469" s="71" t="s">
        <v>392</v>
      </c>
      <c r="H469" s="71" t="s">
        <v>84</v>
      </c>
      <c r="I469" s="71" t="s">
        <v>82</v>
      </c>
      <c r="J469" s="71" t="s">
        <v>109</v>
      </c>
      <c r="K469" s="71" t="s">
        <v>657</v>
      </c>
      <c r="L469" s="71" t="s">
        <v>82</v>
      </c>
    </row>
    <row r="470" spans="2:12" x14ac:dyDescent="0.25">
      <c r="B470" s="105"/>
      <c r="C470" s="24">
        <v>0.47152777777777777</v>
      </c>
      <c r="D470" s="105"/>
      <c r="E470" s="24">
        <v>0.65277777777777779</v>
      </c>
      <c r="F470" s="105"/>
      <c r="G470" s="104"/>
      <c r="H470" s="104"/>
      <c r="I470" s="104"/>
      <c r="J470" s="104"/>
      <c r="K470" s="104"/>
      <c r="L470" s="104"/>
    </row>
    <row r="471" spans="2:12" ht="15.75" thickBot="1" x14ac:dyDescent="0.3">
      <c r="B471" s="106"/>
      <c r="C471" s="33"/>
      <c r="D471" s="106"/>
      <c r="E471" s="22"/>
      <c r="F471" s="106"/>
      <c r="G471" s="72"/>
      <c r="H471" s="72"/>
      <c r="I471" s="72"/>
      <c r="J471" s="72"/>
      <c r="K471" s="72"/>
      <c r="L471" s="72"/>
    </row>
    <row r="472" spans="2:12" ht="15.75" customHeight="1" x14ac:dyDescent="0.25">
      <c r="B472" s="82" t="s">
        <v>411</v>
      </c>
      <c r="C472" s="18">
        <v>46193</v>
      </c>
      <c r="D472" s="82" t="s">
        <v>82</v>
      </c>
      <c r="E472" s="18">
        <v>46193</v>
      </c>
      <c r="F472" s="82">
        <v>1</v>
      </c>
      <c r="G472" s="71" t="s">
        <v>412</v>
      </c>
      <c r="H472" s="71" t="s">
        <v>84</v>
      </c>
      <c r="I472" s="71" t="s">
        <v>82</v>
      </c>
      <c r="J472" s="71" t="s">
        <v>82</v>
      </c>
      <c r="K472" s="71" t="s">
        <v>82</v>
      </c>
      <c r="L472" s="71" t="s">
        <v>82</v>
      </c>
    </row>
    <row r="473" spans="2:12" ht="15.75" thickBot="1" x14ac:dyDescent="0.3">
      <c r="B473" s="106"/>
      <c r="C473" s="17">
        <v>0.58472222222222225</v>
      </c>
      <c r="D473" s="106"/>
      <c r="E473" s="17">
        <v>0.86805555555555547</v>
      </c>
      <c r="F473" s="106"/>
      <c r="G473" s="72"/>
      <c r="H473" s="72"/>
      <c r="I473" s="72"/>
      <c r="J473" s="72"/>
      <c r="K473" s="72"/>
      <c r="L473" s="72"/>
    </row>
    <row r="474" spans="2:12" ht="15.75" customHeight="1" x14ac:dyDescent="0.25">
      <c r="B474" s="82" t="s">
        <v>413</v>
      </c>
      <c r="C474" s="18">
        <v>46194</v>
      </c>
      <c r="D474" s="82" t="s">
        <v>82</v>
      </c>
      <c r="E474" s="18">
        <v>46194</v>
      </c>
      <c r="F474" s="82">
        <v>1</v>
      </c>
      <c r="G474" s="71" t="s">
        <v>255</v>
      </c>
      <c r="H474" s="71" t="s">
        <v>84</v>
      </c>
      <c r="I474" s="71" t="s">
        <v>82</v>
      </c>
      <c r="J474" s="71" t="s">
        <v>82</v>
      </c>
      <c r="K474" s="71" t="s">
        <v>652</v>
      </c>
      <c r="L474" s="71" t="s">
        <v>82</v>
      </c>
    </row>
    <row r="475" spans="2:12" ht="15.75" thickBot="1" x14ac:dyDescent="0.3">
      <c r="B475" s="106"/>
      <c r="C475" s="17">
        <v>0.69236111111111109</v>
      </c>
      <c r="D475" s="106"/>
      <c r="E475" s="17">
        <v>0.6958333333333333</v>
      </c>
      <c r="F475" s="106"/>
      <c r="G475" s="72"/>
      <c r="H475" s="72"/>
      <c r="I475" s="72"/>
      <c r="J475" s="72"/>
      <c r="K475" s="72"/>
      <c r="L475" s="72"/>
    </row>
    <row r="476" spans="2:12" ht="15.75" customHeight="1" x14ac:dyDescent="0.25">
      <c r="B476" s="71" t="s">
        <v>414</v>
      </c>
      <c r="C476" s="19">
        <v>46194</v>
      </c>
      <c r="D476" s="71" t="s">
        <v>82</v>
      </c>
      <c r="E476" s="19">
        <v>46194</v>
      </c>
      <c r="F476" s="71">
        <v>1</v>
      </c>
      <c r="G476" s="71" t="s">
        <v>83</v>
      </c>
      <c r="H476" s="71" t="s">
        <v>84</v>
      </c>
      <c r="I476" s="71" t="s">
        <v>82</v>
      </c>
      <c r="J476" s="71" t="s">
        <v>82</v>
      </c>
      <c r="K476" s="71" t="s">
        <v>82</v>
      </c>
      <c r="L476" s="71" t="s">
        <v>82</v>
      </c>
    </row>
    <row r="477" spans="2:12" ht="15.75" thickBot="1" x14ac:dyDescent="0.3">
      <c r="B477" s="72"/>
      <c r="C477" s="20">
        <v>0.71111111111111114</v>
      </c>
      <c r="D477" s="72"/>
      <c r="E477" s="20">
        <v>0.74444444444444446</v>
      </c>
      <c r="F477" s="72"/>
      <c r="G477" s="72"/>
      <c r="H477" s="72"/>
      <c r="I477" s="72"/>
      <c r="J477" s="72"/>
      <c r="K477" s="72"/>
      <c r="L477" s="72"/>
    </row>
    <row r="478" spans="2:12" ht="15.75" customHeight="1" x14ac:dyDescent="0.25">
      <c r="B478" s="71" t="s">
        <v>415</v>
      </c>
      <c r="C478" s="19">
        <v>46192</v>
      </c>
      <c r="D478" s="71" t="s">
        <v>82</v>
      </c>
      <c r="E478" s="19">
        <v>46193</v>
      </c>
      <c r="F478" s="71">
        <v>1</v>
      </c>
      <c r="G478" s="71" t="s">
        <v>416</v>
      </c>
      <c r="H478" s="71" t="s">
        <v>84</v>
      </c>
      <c r="I478" s="71" t="s">
        <v>82</v>
      </c>
      <c r="J478" s="71" t="s">
        <v>82</v>
      </c>
      <c r="K478" s="71" t="s">
        <v>82</v>
      </c>
      <c r="L478" s="71" t="s">
        <v>82</v>
      </c>
    </row>
    <row r="479" spans="2:12" ht="15.75" thickBot="1" x14ac:dyDescent="0.3">
      <c r="B479" s="72"/>
      <c r="C479" s="20">
        <v>0.66041666666666665</v>
      </c>
      <c r="D479" s="72"/>
      <c r="E479" s="20">
        <v>0.44513888888888892</v>
      </c>
      <c r="F479" s="72"/>
      <c r="G479" s="72"/>
      <c r="H479" s="72"/>
      <c r="I479" s="72"/>
      <c r="J479" s="72"/>
      <c r="K479" s="72"/>
      <c r="L479" s="72"/>
    </row>
    <row r="480" spans="2:12" ht="15.75" customHeight="1" x14ac:dyDescent="0.25">
      <c r="B480" s="71" t="s">
        <v>417</v>
      </c>
      <c r="C480" s="19">
        <v>46194</v>
      </c>
      <c r="D480" s="71" t="s">
        <v>82</v>
      </c>
      <c r="E480" s="19">
        <v>46195</v>
      </c>
      <c r="F480" s="71">
        <v>2</v>
      </c>
      <c r="G480" s="71" t="s">
        <v>416</v>
      </c>
      <c r="H480" s="71" t="s">
        <v>84</v>
      </c>
      <c r="I480" s="71" t="s">
        <v>82</v>
      </c>
      <c r="J480" s="71" t="s">
        <v>82</v>
      </c>
      <c r="K480" s="71" t="s">
        <v>82</v>
      </c>
      <c r="L480" s="71" t="s">
        <v>82</v>
      </c>
    </row>
    <row r="481" spans="2:12" ht="15.75" thickBot="1" x14ac:dyDescent="0.3">
      <c r="B481" s="72"/>
      <c r="C481" s="20">
        <v>0.75</v>
      </c>
      <c r="D481" s="72"/>
      <c r="E481" s="20">
        <v>0.60416666666666663</v>
      </c>
      <c r="F481" s="72"/>
      <c r="G481" s="72"/>
      <c r="H481" s="72"/>
      <c r="I481" s="72"/>
      <c r="J481" s="72"/>
      <c r="K481" s="72"/>
      <c r="L481" s="72"/>
    </row>
    <row r="482" spans="2:12" ht="15.75" customHeight="1" x14ac:dyDescent="0.25">
      <c r="B482" s="71" t="s">
        <v>418</v>
      </c>
      <c r="C482" s="19">
        <v>46195</v>
      </c>
      <c r="D482" s="71" t="s">
        <v>82</v>
      </c>
      <c r="E482" s="19">
        <v>46195</v>
      </c>
      <c r="F482" s="71">
        <v>2</v>
      </c>
      <c r="G482" s="71" t="s">
        <v>291</v>
      </c>
      <c r="H482" s="71" t="s">
        <v>84</v>
      </c>
      <c r="I482" s="71" t="s">
        <v>82</v>
      </c>
      <c r="J482" s="71" t="s">
        <v>82</v>
      </c>
      <c r="K482" s="71" t="s">
        <v>655</v>
      </c>
      <c r="L482" s="71" t="s">
        <v>82</v>
      </c>
    </row>
    <row r="483" spans="2:12" ht="15.75" thickBot="1" x14ac:dyDescent="0.3">
      <c r="B483" s="72"/>
      <c r="C483" s="20">
        <v>0.41666666666666669</v>
      </c>
      <c r="D483" s="72"/>
      <c r="E483" s="20">
        <v>0.54166666666666663</v>
      </c>
      <c r="F483" s="72"/>
      <c r="G483" s="72"/>
      <c r="H483" s="72"/>
      <c r="I483" s="72"/>
      <c r="J483" s="72"/>
      <c r="K483" s="72"/>
      <c r="L483" s="72"/>
    </row>
    <row r="484" spans="2:12" ht="15.75" customHeight="1" x14ac:dyDescent="0.25">
      <c r="B484" s="71" t="s">
        <v>419</v>
      </c>
      <c r="C484" s="19">
        <v>46195</v>
      </c>
      <c r="D484" s="71" t="s">
        <v>82</v>
      </c>
      <c r="E484" s="23" t="s">
        <v>420</v>
      </c>
      <c r="F484" s="71">
        <v>2</v>
      </c>
      <c r="G484" s="71" t="s">
        <v>421</v>
      </c>
      <c r="H484" s="71" t="s">
        <v>84</v>
      </c>
      <c r="I484" s="71" t="s">
        <v>82</v>
      </c>
      <c r="J484" s="71" t="s">
        <v>82</v>
      </c>
      <c r="K484" s="71" t="s">
        <v>648</v>
      </c>
      <c r="L484" s="71" t="s">
        <v>82</v>
      </c>
    </row>
    <row r="485" spans="2:12" ht="15.75" thickBot="1" x14ac:dyDescent="0.3">
      <c r="B485" s="72"/>
      <c r="C485" s="20">
        <v>0.55763888888888891</v>
      </c>
      <c r="D485" s="72"/>
      <c r="E485" s="20">
        <v>0.625</v>
      </c>
      <c r="F485" s="72"/>
      <c r="G485" s="72"/>
      <c r="H485" s="72"/>
      <c r="I485" s="72"/>
      <c r="J485" s="72"/>
      <c r="K485" s="72"/>
      <c r="L485" s="72"/>
    </row>
    <row r="486" spans="2:12" ht="15.75" customHeight="1" x14ac:dyDescent="0.25">
      <c r="B486" s="71" t="s">
        <v>422</v>
      </c>
      <c r="C486" s="19">
        <v>46196</v>
      </c>
      <c r="D486" s="71" t="s">
        <v>82</v>
      </c>
      <c r="E486" s="19">
        <v>46197</v>
      </c>
      <c r="F486" s="71">
        <v>1</v>
      </c>
      <c r="G486" s="71" t="s">
        <v>423</v>
      </c>
      <c r="H486" s="71" t="s">
        <v>84</v>
      </c>
      <c r="I486" s="71" t="s">
        <v>109</v>
      </c>
      <c r="J486" s="71" t="s">
        <v>109</v>
      </c>
      <c r="K486" s="71" t="s">
        <v>658</v>
      </c>
      <c r="L486" s="71" t="s">
        <v>82</v>
      </c>
    </row>
    <row r="487" spans="2:12" ht="15.75" thickBot="1" x14ac:dyDescent="0.3">
      <c r="B487" s="72"/>
      <c r="C487" s="20">
        <v>0.84166666666666667</v>
      </c>
      <c r="D487" s="72"/>
      <c r="E487" s="20">
        <v>0.4777777777777778</v>
      </c>
      <c r="F487" s="72"/>
      <c r="G487" s="72"/>
      <c r="H487" s="72"/>
      <c r="I487" s="72"/>
      <c r="J487" s="72"/>
      <c r="K487" s="72"/>
      <c r="L487" s="72"/>
    </row>
    <row r="488" spans="2:12" ht="15.75" customHeight="1" x14ac:dyDescent="0.25">
      <c r="B488" s="71" t="s">
        <v>424</v>
      </c>
      <c r="C488" s="19">
        <v>46196</v>
      </c>
      <c r="D488" s="71" t="s">
        <v>82</v>
      </c>
      <c r="E488" s="19">
        <v>46196</v>
      </c>
      <c r="F488" s="71">
        <v>1</v>
      </c>
      <c r="G488" s="71" t="s">
        <v>255</v>
      </c>
      <c r="H488" s="71" t="s">
        <v>84</v>
      </c>
      <c r="I488" s="71" t="s">
        <v>82</v>
      </c>
      <c r="J488" s="71" t="s">
        <v>82</v>
      </c>
      <c r="K488" s="71" t="s">
        <v>652</v>
      </c>
      <c r="L488" s="71" t="s">
        <v>82</v>
      </c>
    </row>
    <row r="489" spans="2:12" ht="15.75" thickBot="1" x14ac:dyDescent="0.3">
      <c r="B489" s="72"/>
      <c r="C489" s="20">
        <v>0.74236111111111114</v>
      </c>
      <c r="D489" s="72"/>
      <c r="E489" s="20">
        <v>0.8125</v>
      </c>
      <c r="F489" s="72"/>
      <c r="G489" s="72"/>
      <c r="H489" s="72"/>
      <c r="I489" s="72"/>
      <c r="J489" s="72"/>
      <c r="K489" s="72"/>
      <c r="L489" s="72"/>
    </row>
    <row r="490" spans="2:12" ht="15.75" customHeight="1" x14ac:dyDescent="0.25">
      <c r="B490" s="71" t="s">
        <v>425</v>
      </c>
      <c r="C490" s="19">
        <v>46199</v>
      </c>
      <c r="D490" s="71" t="s">
        <v>82</v>
      </c>
      <c r="E490" s="19">
        <v>46199</v>
      </c>
      <c r="F490" s="71">
        <v>1</v>
      </c>
      <c r="G490" s="71" t="s">
        <v>426</v>
      </c>
      <c r="H490" s="71" t="s">
        <v>84</v>
      </c>
      <c r="I490" s="71" t="s">
        <v>82</v>
      </c>
      <c r="J490" s="71" t="s">
        <v>82</v>
      </c>
      <c r="K490" s="71" t="s">
        <v>82</v>
      </c>
      <c r="L490" s="71" t="s">
        <v>82</v>
      </c>
    </row>
    <row r="491" spans="2:12" ht="15.75" thickBot="1" x14ac:dyDescent="0.3">
      <c r="B491" s="72"/>
      <c r="C491" s="20">
        <v>0.53611111111111109</v>
      </c>
      <c r="D491" s="72"/>
      <c r="E491" s="20">
        <v>0.54166666666666663</v>
      </c>
      <c r="F491" s="72"/>
      <c r="G491" s="72"/>
      <c r="H491" s="72"/>
      <c r="I491" s="72"/>
      <c r="J491" s="72"/>
      <c r="K491" s="72"/>
      <c r="L491" s="72"/>
    </row>
    <row r="492" spans="2:12" ht="15.75" customHeight="1" x14ac:dyDescent="0.25">
      <c r="B492" s="71" t="s">
        <v>427</v>
      </c>
      <c r="C492" s="19">
        <v>46199</v>
      </c>
      <c r="D492" s="71" t="s">
        <v>82</v>
      </c>
      <c r="E492" s="23" t="s">
        <v>428</v>
      </c>
      <c r="F492" s="71">
        <v>1</v>
      </c>
      <c r="G492" s="71" t="s">
        <v>429</v>
      </c>
      <c r="H492" s="71" t="s">
        <v>84</v>
      </c>
      <c r="I492" s="71" t="s">
        <v>82</v>
      </c>
      <c r="J492" s="71" t="s">
        <v>82</v>
      </c>
      <c r="K492" s="71" t="s">
        <v>646</v>
      </c>
      <c r="L492" s="71" t="s">
        <v>82</v>
      </c>
    </row>
    <row r="493" spans="2:12" ht="15.75" thickBot="1" x14ac:dyDescent="0.3">
      <c r="B493" s="72"/>
      <c r="C493" s="20">
        <v>0.5</v>
      </c>
      <c r="D493" s="72"/>
      <c r="E493" s="20">
        <v>0.52083333333333337</v>
      </c>
      <c r="F493" s="72"/>
      <c r="G493" s="72"/>
      <c r="H493" s="72"/>
      <c r="I493" s="72"/>
      <c r="J493" s="72"/>
      <c r="K493" s="72"/>
      <c r="L493" s="72"/>
    </row>
    <row r="494" spans="2:12" ht="15.75" customHeight="1" x14ac:dyDescent="0.25">
      <c r="B494" s="71" t="s">
        <v>430</v>
      </c>
      <c r="C494" s="19">
        <v>46198</v>
      </c>
      <c r="D494" s="71" t="s">
        <v>82</v>
      </c>
      <c r="E494" s="19">
        <v>46198</v>
      </c>
      <c r="F494" s="71">
        <v>2</v>
      </c>
      <c r="G494" s="71" t="s">
        <v>302</v>
      </c>
      <c r="H494" s="71" t="s">
        <v>84</v>
      </c>
      <c r="I494" s="71" t="s">
        <v>82</v>
      </c>
      <c r="J494" s="71" t="s">
        <v>82</v>
      </c>
      <c r="K494" s="71" t="s">
        <v>644</v>
      </c>
      <c r="L494" s="71" t="s">
        <v>82</v>
      </c>
    </row>
    <row r="495" spans="2:12" ht="15.75" thickBot="1" x14ac:dyDescent="0.3">
      <c r="B495" s="72"/>
      <c r="C495" s="20">
        <v>0.80972222222222223</v>
      </c>
      <c r="D495" s="72"/>
      <c r="E495" s="20">
        <v>0.87569444444444444</v>
      </c>
      <c r="F495" s="72"/>
      <c r="G495" s="72"/>
      <c r="H495" s="72"/>
      <c r="I495" s="72"/>
      <c r="J495" s="72"/>
      <c r="K495" s="72"/>
      <c r="L495" s="72"/>
    </row>
    <row r="496" spans="2:12" ht="15.75" customHeight="1" x14ac:dyDescent="0.25">
      <c r="B496" s="71" t="s">
        <v>431</v>
      </c>
      <c r="C496" s="19">
        <v>46198</v>
      </c>
      <c r="D496" s="71" t="s">
        <v>82</v>
      </c>
      <c r="E496" s="19">
        <v>46198</v>
      </c>
      <c r="F496" s="71">
        <v>2</v>
      </c>
      <c r="G496" s="71" t="s">
        <v>432</v>
      </c>
      <c r="H496" s="116" t="s">
        <v>84</v>
      </c>
      <c r="I496" s="116" t="s">
        <v>82</v>
      </c>
      <c r="J496" s="116" t="s">
        <v>82</v>
      </c>
      <c r="K496" s="116" t="s">
        <v>82</v>
      </c>
      <c r="L496" s="82" t="s">
        <v>82</v>
      </c>
    </row>
    <row r="497" spans="2:12" ht="15.75" thickBot="1" x14ac:dyDescent="0.3">
      <c r="B497" s="72"/>
      <c r="C497" s="20">
        <v>0.73819444444444438</v>
      </c>
      <c r="D497" s="72"/>
      <c r="E497" s="20">
        <v>0.75486111111111109</v>
      </c>
      <c r="F497" s="72"/>
      <c r="G497" s="72"/>
      <c r="H497" s="117"/>
      <c r="I497" s="117"/>
      <c r="J497" s="117"/>
      <c r="K497" s="117"/>
      <c r="L497" s="106"/>
    </row>
    <row r="498" spans="2:12" ht="15.75" customHeight="1" x14ac:dyDescent="0.25">
      <c r="B498" s="71" t="s">
        <v>433</v>
      </c>
      <c r="C498" s="19">
        <v>46198</v>
      </c>
      <c r="D498" s="71" t="s">
        <v>82</v>
      </c>
      <c r="E498" s="19">
        <v>46198</v>
      </c>
      <c r="F498" s="71">
        <v>3</v>
      </c>
      <c r="G498" s="71" t="s">
        <v>392</v>
      </c>
      <c r="H498" s="71" t="s">
        <v>84</v>
      </c>
      <c r="I498" s="71" t="s">
        <v>82</v>
      </c>
      <c r="J498" s="71" t="s">
        <v>109</v>
      </c>
      <c r="K498" s="71" t="s">
        <v>657</v>
      </c>
      <c r="L498" s="71" t="s">
        <v>82</v>
      </c>
    </row>
    <row r="499" spans="2:12" ht="15.75" thickBot="1" x14ac:dyDescent="0.3">
      <c r="B499" s="72"/>
      <c r="C499" s="20">
        <v>0.79583333333333339</v>
      </c>
      <c r="D499" s="72"/>
      <c r="E499" s="20">
        <v>0.99305555555555547</v>
      </c>
      <c r="F499" s="72"/>
      <c r="G499" s="72"/>
      <c r="H499" s="72"/>
      <c r="I499" s="72"/>
      <c r="J499" s="72"/>
      <c r="K499" s="72"/>
      <c r="L499" s="72"/>
    </row>
    <row r="500" spans="2:12" ht="15.75" customHeight="1" x14ac:dyDescent="0.25">
      <c r="B500" s="71" t="s">
        <v>434</v>
      </c>
      <c r="C500" s="19">
        <v>46199</v>
      </c>
      <c r="D500" s="71" t="s">
        <v>82</v>
      </c>
      <c r="E500" s="19">
        <v>46199</v>
      </c>
      <c r="F500" s="71">
        <v>3</v>
      </c>
      <c r="G500" s="71" t="s">
        <v>435</v>
      </c>
      <c r="H500" s="71" t="s">
        <v>84</v>
      </c>
      <c r="I500" s="71" t="s">
        <v>82</v>
      </c>
      <c r="J500" s="71" t="s">
        <v>109</v>
      </c>
      <c r="K500" s="71" t="s">
        <v>655</v>
      </c>
      <c r="L500" s="71" t="s">
        <v>82</v>
      </c>
    </row>
    <row r="501" spans="2:12" ht="15.75" thickBot="1" x14ac:dyDescent="0.3">
      <c r="B501" s="72"/>
      <c r="C501" s="20">
        <v>0.58333333333333337</v>
      </c>
      <c r="D501" s="72"/>
      <c r="E501" s="20">
        <v>0.66666666666666663</v>
      </c>
      <c r="F501" s="72"/>
      <c r="G501" s="72"/>
      <c r="H501" s="72"/>
      <c r="I501" s="72"/>
      <c r="J501" s="72"/>
      <c r="K501" s="72"/>
      <c r="L501" s="72"/>
    </row>
    <row r="502" spans="2:12" ht="15.75" customHeight="1" x14ac:dyDescent="0.25">
      <c r="B502" s="82" t="s">
        <v>436</v>
      </c>
      <c r="C502" s="18">
        <v>46200</v>
      </c>
      <c r="D502" s="82" t="s">
        <v>82</v>
      </c>
      <c r="E502" s="18">
        <v>46200</v>
      </c>
      <c r="F502" s="82">
        <v>1</v>
      </c>
      <c r="G502" s="71" t="s">
        <v>345</v>
      </c>
      <c r="H502" s="71" t="s">
        <v>84</v>
      </c>
      <c r="I502" s="71" t="s">
        <v>82</v>
      </c>
      <c r="J502" s="71" t="s">
        <v>82</v>
      </c>
      <c r="K502" s="71" t="s">
        <v>82</v>
      </c>
      <c r="L502" s="71" t="s">
        <v>82</v>
      </c>
    </row>
    <row r="503" spans="2:12" ht="15.75" thickBot="1" x14ac:dyDescent="0.3">
      <c r="B503" s="106"/>
      <c r="C503" s="17">
        <v>0.55833333333333335</v>
      </c>
      <c r="D503" s="106"/>
      <c r="E503" s="17">
        <v>0.65555555555555556</v>
      </c>
      <c r="F503" s="106"/>
      <c r="G503" s="72"/>
      <c r="H503" s="72"/>
      <c r="I503" s="72"/>
      <c r="J503" s="72"/>
      <c r="K503" s="72"/>
      <c r="L503" s="72"/>
    </row>
    <row r="504" spans="2:12" ht="15.75" customHeight="1" x14ac:dyDescent="0.25">
      <c r="B504" s="71" t="s">
        <v>437</v>
      </c>
      <c r="C504" s="19">
        <v>46202</v>
      </c>
      <c r="D504" s="71" t="s">
        <v>82</v>
      </c>
      <c r="E504" s="19">
        <v>46202</v>
      </c>
      <c r="F504" s="71">
        <v>1</v>
      </c>
      <c r="G504" s="71" t="s">
        <v>83</v>
      </c>
      <c r="H504" s="71" t="s">
        <v>84</v>
      </c>
      <c r="I504" s="71" t="s">
        <v>82</v>
      </c>
      <c r="J504" s="71" t="s">
        <v>82</v>
      </c>
      <c r="K504" s="71" t="s">
        <v>82</v>
      </c>
      <c r="L504" s="71" t="s">
        <v>82</v>
      </c>
    </row>
    <row r="505" spans="2:12" ht="15.75" thickBot="1" x14ac:dyDescent="0.3">
      <c r="B505" s="72"/>
      <c r="C505" s="20">
        <v>0.47152777777777777</v>
      </c>
      <c r="D505" s="72"/>
      <c r="E505" s="20">
        <v>0.48055555555555557</v>
      </c>
      <c r="F505" s="72"/>
      <c r="G505" s="72"/>
      <c r="H505" s="72"/>
      <c r="I505" s="72"/>
      <c r="J505" s="72"/>
      <c r="K505" s="72"/>
      <c r="L505" s="72"/>
    </row>
    <row r="506" spans="2:12" ht="15.75" customHeight="1" x14ac:dyDescent="0.25">
      <c r="B506" s="71" t="s">
        <v>438</v>
      </c>
      <c r="C506" s="19">
        <v>46202</v>
      </c>
      <c r="D506" s="71" t="s">
        <v>82</v>
      </c>
      <c r="E506" s="19">
        <v>46202</v>
      </c>
      <c r="F506" s="71">
        <v>5</v>
      </c>
      <c r="G506" s="71" t="s">
        <v>440</v>
      </c>
      <c r="H506" s="71" t="s">
        <v>84</v>
      </c>
      <c r="I506" s="71" t="s">
        <v>82</v>
      </c>
      <c r="J506" s="71" t="s">
        <v>82</v>
      </c>
      <c r="K506" s="71" t="s">
        <v>82</v>
      </c>
      <c r="L506" s="71" t="s">
        <v>82</v>
      </c>
    </row>
    <row r="507" spans="2:12" ht="15.75" thickBot="1" x14ac:dyDescent="0.3">
      <c r="B507" s="72"/>
      <c r="C507" s="20">
        <v>0.87430555555555556</v>
      </c>
      <c r="D507" s="72"/>
      <c r="E507" s="21" t="s">
        <v>439</v>
      </c>
      <c r="F507" s="72"/>
      <c r="G507" s="72"/>
      <c r="H507" s="72"/>
      <c r="I507" s="72"/>
      <c r="J507" s="72"/>
      <c r="K507" s="72"/>
      <c r="L507" s="72"/>
    </row>
    <row r="508" spans="2:12" ht="15.75" customHeight="1" x14ac:dyDescent="0.25">
      <c r="B508" s="82" t="s">
        <v>441</v>
      </c>
      <c r="C508" s="18">
        <v>46202</v>
      </c>
      <c r="D508" s="82" t="s">
        <v>82</v>
      </c>
      <c r="E508" s="18">
        <v>46202</v>
      </c>
      <c r="F508" s="82">
        <v>2</v>
      </c>
      <c r="G508" s="71" t="s">
        <v>302</v>
      </c>
      <c r="H508" s="71" t="s">
        <v>84</v>
      </c>
      <c r="I508" s="71" t="s">
        <v>82</v>
      </c>
      <c r="J508" s="71" t="s">
        <v>82</v>
      </c>
      <c r="K508" s="71" t="s">
        <v>644</v>
      </c>
      <c r="L508" s="71" t="s">
        <v>82</v>
      </c>
    </row>
    <row r="509" spans="2:12" ht="15.75" thickBot="1" x14ac:dyDescent="0.3">
      <c r="B509" s="106"/>
      <c r="C509" s="17">
        <v>0.92361111111111116</v>
      </c>
      <c r="D509" s="106"/>
      <c r="E509" s="17">
        <v>0.9458333333333333</v>
      </c>
      <c r="F509" s="106"/>
      <c r="G509" s="72"/>
      <c r="H509" s="72"/>
      <c r="I509" s="72"/>
      <c r="J509" s="72"/>
      <c r="K509" s="72"/>
      <c r="L509" s="72"/>
    </row>
    <row r="510" spans="2:12" ht="15.75" customHeight="1" x14ac:dyDescent="0.25">
      <c r="B510" s="82" t="s">
        <v>442</v>
      </c>
      <c r="C510" s="18">
        <v>46203</v>
      </c>
      <c r="D510" s="82" t="s">
        <v>82</v>
      </c>
      <c r="E510" s="18">
        <v>46203</v>
      </c>
      <c r="F510" s="82">
        <v>1</v>
      </c>
      <c r="G510" s="71" t="s">
        <v>412</v>
      </c>
      <c r="H510" s="71" t="s">
        <v>84</v>
      </c>
      <c r="I510" s="71" t="s">
        <v>82</v>
      </c>
      <c r="J510" s="71" t="s">
        <v>82</v>
      </c>
      <c r="K510" s="71" t="s">
        <v>82</v>
      </c>
      <c r="L510" s="71" t="s">
        <v>82</v>
      </c>
    </row>
    <row r="511" spans="2:12" ht="15.75" thickBot="1" x14ac:dyDescent="0.3">
      <c r="B511" s="106"/>
      <c r="C511" s="17">
        <v>0</v>
      </c>
      <c r="D511" s="106"/>
      <c r="E511" s="17">
        <v>1.5972222222222224E-2</v>
      </c>
      <c r="F511" s="106"/>
      <c r="G511" s="72"/>
      <c r="H511" s="72"/>
      <c r="I511" s="72"/>
      <c r="J511" s="72"/>
      <c r="K511" s="72"/>
      <c r="L511" s="72"/>
    </row>
    <row r="512" spans="2:12" ht="15.75" customHeight="1" x14ac:dyDescent="0.25">
      <c r="B512" s="82" t="s">
        <v>443</v>
      </c>
      <c r="C512" s="18">
        <v>46203</v>
      </c>
      <c r="D512" s="82" t="s">
        <v>82</v>
      </c>
      <c r="E512" s="18">
        <v>46203</v>
      </c>
      <c r="F512" s="82">
        <v>1</v>
      </c>
      <c r="G512" s="71" t="s">
        <v>435</v>
      </c>
      <c r="H512" s="71" t="s">
        <v>84</v>
      </c>
      <c r="I512" s="71" t="s">
        <v>82</v>
      </c>
      <c r="J512" s="71" t="s">
        <v>82</v>
      </c>
      <c r="K512" s="71" t="s">
        <v>655</v>
      </c>
      <c r="L512" s="71" t="s">
        <v>82</v>
      </c>
    </row>
    <row r="513" spans="2:12" ht="15.75" thickBot="1" x14ac:dyDescent="0.3">
      <c r="B513" s="106"/>
      <c r="C513" s="17">
        <v>0.63750000000000007</v>
      </c>
      <c r="D513" s="106"/>
      <c r="E513" s="17">
        <v>0.66666666666666663</v>
      </c>
      <c r="F513" s="106"/>
      <c r="G513" s="72"/>
      <c r="H513" s="72"/>
      <c r="I513" s="72"/>
      <c r="J513" s="72"/>
      <c r="K513" s="72"/>
      <c r="L513" s="72"/>
    </row>
    <row r="514" spans="2:12" ht="15.75" customHeight="1" x14ac:dyDescent="0.25">
      <c r="B514" s="82" t="s">
        <v>444</v>
      </c>
      <c r="C514" s="18">
        <v>46203</v>
      </c>
      <c r="D514" s="82" t="s">
        <v>82</v>
      </c>
      <c r="E514" s="18">
        <v>46203</v>
      </c>
      <c r="F514" s="82">
        <v>1</v>
      </c>
      <c r="G514" s="71" t="s">
        <v>88</v>
      </c>
      <c r="H514" s="71" t="s">
        <v>84</v>
      </c>
      <c r="I514" s="71" t="s">
        <v>82</v>
      </c>
      <c r="J514" s="71" t="s">
        <v>82</v>
      </c>
      <c r="K514" s="71" t="s">
        <v>644</v>
      </c>
      <c r="L514" s="71" t="s">
        <v>82</v>
      </c>
    </row>
    <row r="515" spans="2:12" ht="15.75" thickBot="1" x14ac:dyDescent="0.3">
      <c r="B515" s="106"/>
      <c r="C515" s="17">
        <v>0.70833333333333337</v>
      </c>
      <c r="D515" s="106"/>
      <c r="E515" s="17">
        <v>0.72222222222222221</v>
      </c>
      <c r="F515" s="106"/>
      <c r="G515" s="72"/>
      <c r="H515" s="72"/>
      <c r="I515" s="72"/>
      <c r="J515" s="72"/>
      <c r="K515" s="72"/>
      <c r="L515" s="72"/>
    </row>
    <row r="516" spans="2:12" ht="15.75" customHeight="1" x14ac:dyDescent="0.25">
      <c r="B516" s="82" t="s">
        <v>445</v>
      </c>
      <c r="C516" s="18">
        <v>46203</v>
      </c>
      <c r="D516" s="82" t="s">
        <v>82</v>
      </c>
      <c r="E516" s="18">
        <v>46203</v>
      </c>
      <c r="F516" s="82">
        <v>2</v>
      </c>
      <c r="G516" s="71" t="s">
        <v>322</v>
      </c>
      <c r="H516" s="71" t="s">
        <v>84</v>
      </c>
      <c r="I516" s="71" t="s">
        <v>82</v>
      </c>
      <c r="J516" s="71" t="s">
        <v>82</v>
      </c>
      <c r="K516" s="71" t="s">
        <v>652</v>
      </c>
      <c r="L516" s="71" t="s">
        <v>82</v>
      </c>
    </row>
    <row r="517" spans="2:12" ht="15.75" thickBot="1" x14ac:dyDescent="0.3">
      <c r="B517" s="106"/>
      <c r="C517" s="17">
        <v>0.79166666666666663</v>
      </c>
      <c r="D517" s="106"/>
      <c r="E517" s="17">
        <v>0.8125</v>
      </c>
      <c r="F517" s="106"/>
      <c r="G517" s="72"/>
      <c r="H517" s="72"/>
      <c r="I517" s="72"/>
      <c r="J517" s="72"/>
      <c r="K517" s="72"/>
      <c r="L517" s="72"/>
    </row>
    <row r="518" spans="2:12" ht="15.75" customHeight="1" x14ac:dyDescent="0.25">
      <c r="B518" s="82" t="s">
        <v>446</v>
      </c>
      <c r="C518" s="18">
        <v>46203</v>
      </c>
      <c r="D518" s="82" t="s">
        <v>82</v>
      </c>
      <c r="E518" s="18">
        <v>46203</v>
      </c>
      <c r="F518" s="82">
        <v>1</v>
      </c>
      <c r="G518" s="71" t="s">
        <v>447</v>
      </c>
      <c r="H518" s="71" t="s">
        <v>84</v>
      </c>
      <c r="I518" s="71" t="s">
        <v>82</v>
      </c>
      <c r="J518" s="71" t="s">
        <v>82</v>
      </c>
      <c r="K518" s="71" t="s">
        <v>659</v>
      </c>
      <c r="L518" s="71" t="s">
        <v>82</v>
      </c>
    </row>
    <row r="519" spans="2:12" ht="15.75" thickBot="1" x14ac:dyDescent="0.3">
      <c r="B519" s="106"/>
      <c r="C519" s="17">
        <v>0.92361111111111116</v>
      </c>
      <c r="D519" s="106"/>
      <c r="E519" s="17">
        <v>0.94444444444444453</v>
      </c>
      <c r="F519" s="106"/>
      <c r="G519" s="72"/>
      <c r="H519" s="72"/>
      <c r="I519" s="72"/>
      <c r="J519" s="72"/>
      <c r="K519" s="72"/>
      <c r="L519" s="72"/>
    </row>
    <row r="520" spans="2:12" ht="15.75" customHeight="1" x14ac:dyDescent="0.25">
      <c r="B520" s="82" t="s">
        <v>448</v>
      </c>
      <c r="C520" s="18">
        <v>46203</v>
      </c>
      <c r="D520" s="82" t="s">
        <v>82</v>
      </c>
      <c r="E520" s="18">
        <v>46203</v>
      </c>
      <c r="F520" s="82">
        <v>1</v>
      </c>
      <c r="G520" s="71" t="s">
        <v>142</v>
      </c>
      <c r="H520" s="71" t="s">
        <v>84</v>
      </c>
      <c r="I520" s="74" t="s">
        <v>82</v>
      </c>
      <c r="J520" s="74" t="s">
        <v>82</v>
      </c>
      <c r="K520" s="74" t="s">
        <v>82</v>
      </c>
      <c r="L520" s="74" t="s">
        <v>82</v>
      </c>
    </row>
    <row r="521" spans="2:12" ht="15.75" thickBot="1" x14ac:dyDescent="0.3">
      <c r="B521" s="106"/>
      <c r="C521" s="17">
        <v>0.91736111111111107</v>
      </c>
      <c r="D521" s="106"/>
      <c r="E521" s="22" t="s">
        <v>449</v>
      </c>
      <c r="F521" s="106"/>
      <c r="G521" s="72"/>
      <c r="H521" s="72"/>
      <c r="I521" s="75"/>
      <c r="J521" s="75"/>
      <c r="K521" s="75"/>
      <c r="L521" s="75"/>
    </row>
    <row r="522" spans="2:12" ht="15.75" customHeight="1" x14ac:dyDescent="0.25">
      <c r="B522" s="82" t="s">
        <v>450</v>
      </c>
      <c r="C522" s="18">
        <v>46204</v>
      </c>
      <c r="D522" s="82" t="s">
        <v>82</v>
      </c>
      <c r="E522" s="18">
        <v>46205</v>
      </c>
      <c r="F522" s="82">
        <v>1</v>
      </c>
      <c r="G522" s="71" t="s">
        <v>451</v>
      </c>
      <c r="H522" s="71" t="s">
        <v>84</v>
      </c>
      <c r="I522" s="74" t="s">
        <v>82</v>
      </c>
      <c r="J522" s="74" t="s">
        <v>82</v>
      </c>
      <c r="K522" s="74" t="s">
        <v>82</v>
      </c>
      <c r="L522" s="74" t="s">
        <v>82</v>
      </c>
    </row>
    <row r="523" spans="2:12" ht="15.75" thickBot="1" x14ac:dyDescent="0.3">
      <c r="B523" s="106"/>
      <c r="C523" s="17">
        <v>0.77361111111111114</v>
      </c>
      <c r="D523" s="106"/>
      <c r="E523" s="17">
        <v>0.39652777777777781</v>
      </c>
      <c r="F523" s="106"/>
      <c r="G523" s="72"/>
      <c r="H523" s="72"/>
      <c r="I523" s="75"/>
      <c r="J523" s="75"/>
      <c r="K523" s="75"/>
      <c r="L523" s="75"/>
    </row>
    <row r="524" spans="2:12" ht="15.75" customHeight="1" x14ac:dyDescent="0.25">
      <c r="B524" s="82" t="s">
        <v>452</v>
      </c>
      <c r="C524" s="18">
        <v>46205</v>
      </c>
      <c r="D524" s="82" t="s">
        <v>82</v>
      </c>
      <c r="E524" s="18">
        <v>46205</v>
      </c>
      <c r="F524" s="82">
        <v>2</v>
      </c>
      <c r="G524" s="71" t="s">
        <v>435</v>
      </c>
      <c r="H524" s="71" t="s">
        <v>84</v>
      </c>
      <c r="I524" s="71" t="s">
        <v>82</v>
      </c>
      <c r="J524" s="71" t="s">
        <v>82</v>
      </c>
      <c r="K524" s="71" t="s">
        <v>655</v>
      </c>
      <c r="L524" s="71" t="s">
        <v>82</v>
      </c>
    </row>
    <row r="525" spans="2:12" ht="15.75" thickBot="1" x14ac:dyDescent="0.3">
      <c r="B525" s="106"/>
      <c r="C525" s="17">
        <v>0.39374999999999999</v>
      </c>
      <c r="D525" s="106"/>
      <c r="E525" s="17">
        <v>0.44097222222222227</v>
      </c>
      <c r="F525" s="106"/>
      <c r="G525" s="72"/>
      <c r="H525" s="72"/>
      <c r="I525" s="72"/>
      <c r="J525" s="72"/>
      <c r="K525" s="72"/>
      <c r="L525" s="72"/>
    </row>
    <row r="526" spans="2:12" ht="15.75" customHeight="1" x14ac:dyDescent="0.25">
      <c r="B526" s="82" t="s">
        <v>453</v>
      </c>
      <c r="C526" s="18">
        <v>46205</v>
      </c>
      <c r="D526" s="82" t="s">
        <v>82</v>
      </c>
      <c r="E526" s="18">
        <v>46205</v>
      </c>
      <c r="F526" s="82">
        <v>1</v>
      </c>
      <c r="G526" s="71" t="s">
        <v>345</v>
      </c>
      <c r="H526" s="71" t="s">
        <v>84</v>
      </c>
      <c r="I526" s="71" t="s">
        <v>82</v>
      </c>
      <c r="J526" s="71" t="s">
        <v>82</v>
      </c>
      <c r="K526" s="71" t="s">
        <v>82</v>
      </c>
      <c r="L526" s="71" t="s">
        <v>82</v>
      </c>
    </row>
    <row r="527" spans="2:12" ht="15.75" thickBot="1" x14ac:dyDescent="0.3">
      <c r="B527" s="106"/>
      <c r="C527" s="17">
        <v>0.81874999999999998</v>
      </c>
      <c r="D527" s="106"/>
      <c r="E527" s="17">
        <v>0.92638888888888893</v>
      </c>
      <c r="F527" s="106"/>
      <c r="G527" s="72"/>
      <c r="H527" s="72"/>
      <c r="I527" s="72"/>
      <c r="J527" s="72"/>
      <c r="K527" s="72"/>
      <c r="L527" s="72"/>
    </row>
    <row r="528" spans="2:12" ht="15.75" customHeight="1" x14ac:dyDescent="0.25">
      <c r="B528" s="82" t="s">
        <v>454</v>
      </c>
      <c r="C528" s="18">
        <v>46206</v>
      </c>
      <c r="D528" s="82" t="s">
        <v>82</v>
      </c>
      <c r="E528" s="18">
        <v>46206</v>
      </c>
      <c r="F528" s="82">
        <v>1</v>
      </c>
      <c r="G528" s="71" t="s">
        <v>435</v>
      </c>
      <c r="H528" s="71" t="s">
        <v>84</v>
      </c>
      <c r="I528" s="71" t="s">
        <v>82</v>
      </c>
      <c r="J528" s="71" t="s">
        <v>82</v>
      </c>
      <c r="K528" s="71" t="s">
        <v>655</v>
      </c>
      <c r="L528" s="71" t="s">
        <v>82</v>
      </c>
    </row>
    <row r="529" spans="2:12" ht="15.75" thickBot="1" x14ac:dyDescent="0.3">
      <c r="B529" s="106"/>
      <c r="C529" s="17">
        <v>0.5</v>
      </c>
      <c r="D529" s="106"/>
      <c r="E529" s="17">
        <v>0.56180555555555556</v>
      </c>
      <c r="F529" s="106"/>
      <c r="G529" s="72"/>
      <c r="H529" s="72"/>
      <c r="I529" s="72"/>
      <c r="J529" s="72"/>
      <c r="K529" s="72"/>
      <c r="L529" s="72"/>
    </row>
    <row r="530" spans="2:12" ht="15.75" customHeight="1" x14ac:dyDescent="0.25">
      <c r="B530" s="82" t="s">
        <v>455</v>
      </c>
      <c r="C530" s="18">
        <v>46206</v>
      </c>
      <c r="D530" s="82" t="s">
        <v>82</v>
      </c>
      <c r="E530" s="18">
        <v>46206</v>
      </c>
      <c r="F530" s="82">
        <v>1</v>
      </c>
      <c r="G530" s="71" t="s">
        <v>345</v>
      </c>
      <c r="H530" s="71" t="s">
        <v>84</v>
      </c>
      <c r="I530" s="71" t="s">
        <v>82</v>
      </c>
      <c r="J530" s="71" t="s">
        <v>82</v>
      </c>
      <c r="K530" s="71" t="s">
        <v>82</v>
      </c>
      <c r="L530" s="71" t="s">
        <v>82</v>
      </c>
    </row>
    <row r="531" spans="2:12" ht="15.75" thickBot="1" x14ac:dyDescent="0.3">
      <c r="B531" s="106"/>
      <c r="C531" s="17">
        <v>0.77569444444444446</v>
      </c>
      <c r="D531" s="106"/>
      <c r="E531" s="17">
        <v>0.81805555555555554</v>
      </c>
      <c r="F531" s="106"/>
      <c r="G531" s="72"/>
      <c r="H531" s="72"/>
      <c r="I531" s="72"/>
      <c r="J531" s="72"/>
      <c r="K531" s="72"/>
      <c r="L531" s="72"/>
    </row>
    <row r="532" spans="2:12" ht="15.75" customHeight="1" x14ac:dyDescent="0.25">
      <c r="B532" s="82" t="s">
        <v>456</v>
      </c>
      <c r="C532" s="18">
        <v>46207</v>
      </c>
      <c r="D532" s="82" t="s">
        <v>82</v>
      </c>
      <c r="E532" s="18">
        <v>46207</v>
      </c>
      <c r="F532" s="82">
        <v>2</v>
      </c>
      <c r="G532" s="71" t="s">
        <v>220</v>
      </c>
      <c r="H532" s="71" t="s">
        <v>84</v>
      </c>
      <c r="I532" s="71" t="s">
        <v>82</v>
      </c>
      <c r="J532" s="71" t="s">
        <v>109</v>
      </c>
      <c r="K532" s="71" t="s">
        <v>82</v>
      </c>
      <c r="L532" s="71" t="s">
        <v>82</v>
      </c>
    </row>
    <row r="533" spans="2:12" ht="15.75" thickBot="1" x14ac:dyDescent="0.3">
      <c r="B533" s="106"/>
      <c r="C533" s="17">
        <v>0.24722222222222223</v>
      </c>
      <c r="D533" s="106"/>
      <c r="E533" s="17">
        <v>0.28680555555555554</v>
      </c>
      <c r="F533" s="106"/>
      <c r="G533" s="72"/>
      <c r="H533" s="72"/>
      <c r="I533" s="72"/>
      <c r="J533" s="72"/>
      <c r="K533" s="72"/>
      <c r="L533" s="72"/>
    </row>
    <row r="534" spans="2:12" ht="15.75" customHeight="1" x14ac:dyDescent="0.25">
      <c r="B534" s="82" t="s">
        <v>457</v>
      </c>
      <c r="C534" s="18">
        <v>46208</v>
      </c>
      <c r="D534" s="82" t="s">
        <v>82</v>
      </c>
      <c r="E534" s="18">
        <v>46208</v>
      </c>
      <c r="F534" s="82">
        <v>1</v>
      </c>
      <c r="G534" s="71" t="s">
        <v>345</v>
      </c>
      <c r="H534" s="71" t="s">
        <v>84</v>
      </c>
      <c r="I534" s="71" t="s">
        <v>82</v>
      </c>
      <c r="J534" s="71" t="s">
        <v>82</v>
      </c>
      <c r="K534" s="71" t="s">
        <v>82</v>
      </c>
      <c r="L534" s="71" t="s">
        <v>82</v>
      </c>
    </row>
    <row r="535" spans="2:12" ht="15.75" thickBot="1" x14ac:dyDescent="0.3">
      <c r="B535" s="106"/>
      <c r="C535" s="17">
        <v>0.72986111111111107</v>
      </c>
      <c r="D535" s="106"/>
      <c r="E535" s="17">
        <v>0.73749999999999993</v>
      </c>
      <c r="F535" s="106"/>
      <c r="G535" s="72"/>
      <c r="H535" s="72"/>
      <c r="I535" s="72"/>
      <c r="J535" s="72"/>
      <c r="K535" s="72"/>
      <c r="L535" s="72"/>
    </row>
    <row r="536" spans="2:12" ht="15.75" customHeight="1" x14ac:dyDescent="0.25">
      <c r="B536" s="82" t="s">
        <v>458</v>
      </c>
      <c r="C536" s="18">
        <v>46209</v>
      </c>
      <c r="D536" s="82">
        <v>60743</v>
      </c>
      <c r="E536" s="18">
        <v>46209</v>
      </c>
      <c r="F536" s="82">
        <v>2</v>
      </c>
      <c r="G536" s="71" t="s">
        <v>435</v>
      </c>
      <c r="H536" s="71" t="s">
        <v>84</v>
      </c>
      <c r="I536" s="71" t="s">
        <v>82</v>
      </c>
      <c r="J536" s="71" t="s">
        <v>82</v>
      </c>
      <c r="K536" s="71" t="s">
        <v>655</v>
      </c>
      <c r="L536" s="71" t="s">
        <v>82</v>
      </c>
    </row>
    <row r="537" spans="2:12" ht="15.75" thickBot="1" x14ac:dyDescent="0.3">
      <c r="B537" s="106"/>
      <c r="C537" s="17">
        <v>0.61319444444444449</v>
      </c>
      <c r="D537" s="106"/>
      <c r="E537" s="17">
        <v>0.70416666666666661</v>
      </c>
      <c r="F537" s="106"/>
      <c r="G537" s="72"/>
      <c r="H537" s="72"/>
      <c r="I537" s="72"/>
      <c r="J537" s="72"/>
      <c r="K537" s="72"/>
      <c r="L537" s="72"/>
    </row>
    <row r="538" spans="2:12" ht="15.75" customHeight="1" x14ac:dyDescent="0.25">
      <c r="B538" s="71" t="s">
        <v>459</v>
      </c>
      <c r="C538" s="19">
        <v>46209</v>
      </c>
      <c r="D538" s="71" t="s">
        <v>82</v>
      </c>
      <c r="E538" s="19">
        <v>46210</v>
      </c>
      <c r="F538" s="71">
        <v>1</v>
      </c>
      <c r="G538" s="71" t="s">
        <v>83</v>
      </c>
      <c r="H538" s="71" t="s">
        <v>84</v>
      </c>
      <c r="I538" s="71" t="s">
        <v>82</v>
      </c>
      <c r="J538" s="71" t="s">
        <v>82</v>
      </c>
      <c r="K538" s="71" t="s">
        <v>82</v>
      </c>
      <c r="L538" s="71" t="s">
        <v>82</v>
      </c>
    </row>
    <row r="539" spans="2:12" ht="15.75" thickBot="1" x14ac:dyDescent="0.3">
      <c r="B539" s="72"/>
      <c r="C539" s="20">
        <v>0.86805555555555547</v>
      </c>
      <c r="D539" s="72"/>
      <c r="E539" s="20">
        <v>0.5229166666666667</v>
      </c>
      <c r="F539" s="72"/>
      <c r="G539" s="72"/>
      <c r="H539" s="72"/>
      <c r="I539" s="72"/>
      <c r="J539" s="72"/>
      <c r="K539" s="72"/>
      <c r="L539" s="72"/>
    </row>
    <row r="540" spans="2:12" ht="15.75" customHeight="1" x14ac:dyDescent="0.25">
      <c r="B540" s="71" t="s">
        <v>460</v>
      </c>
      <c r="C540" s="19">
        <v>46210</v>
      </c>
      <c r="D540" s="71">
        <v>70820</v>
      </c>
      <c r="E540" s="19">
        <v>46210</v>
      </c>
      <c r="F540" s="71">
        <v>1</v>
      </c>
      <c r="G540" s="71" t="s">
        <v>142</v>
      </c>
      <c r="H540" s="71" t="s">
        <v>84</v>
      </c>
      <c r="I540" s="71" t="s">
        <v>82</v>
      </c>
      <c r="J540" s="71" t="s">
        <v>82</v>
      </c>
      <c r="K540" s="71" t="s">
        <v>82</v>
      </c>
      <c r="L540" s="71" t="s">
        <v>82</v>
      </c>
    </row>
    <row r="541" spans="2:12" ht="15.75" thickBot="1" x14ac:dyDescent="0.3">
      <c r="B541" s="72"/>
      <c r="C541" s="20">
        <v>0.63888888888888895</v>
      </c>
      <c r="D541" s="72"/>
      <c r="E541" s="20">
        <v>0.65763888888888888</v>
      </c>
      <c r="F541" s="72"/>
      <c r="G541" s="72"/>
      <c r="H541" s="72"/>
      <c r="I541" s="72"/>
      <c r="J541" s="72"/>
      <c r="K541" s="72"/>
      <c r="L541" s="72"/>
    </row>
    <row r="542" spans="2:12" ht="15.75" customHeight="1" x14ac:dyDescent="0.25">
      <c r="B542" s="71" t="s">
        <v>461</v>
      </c>
      <c r="C542" s="23" t="s">
        <v>462</v>
      </c>
      <c r="D542" s="71" t="s">
        <v>82</v>
      </c>
      <c r="E542" s="19">
        <v>46211</v>
      </c>
      <c r="F542" s="71">
        <v>2</v>
      </c>
      <c r="G542" s="71" t="s">
        <v>392</v>
      </c>
      <c r="H542" s="71" t="s">
        <v>84</v>
      </c>
      <c r="I542" s="71" t="s">
        <v>82</v>
      </c>
      <c r="J542" s="71" t="s">
        <v>109</v>
      </c>
      <c r="K542" s="71" t="s">
        <v>657</v>
      </c>
      <c r="L542" s="71" t="s">
        <v>82</v>
      </c>
    </row>
    <row r="543" spans="2:12" ht="15.75" thickBot="1" x14ac:dyDescent="0.3">
      <c r="B543" s="72"/>
      <c r="C543" s="20">
        <v>0.10625</v>
      </c>
      <c r="D543" s="72"/>
      <c r="E543" s="20">
        <v>0.67152777777777783</v>
      </c>
      <c r="F543" s="72"/>
      <c r="G543" s="72"/>
      <c r="H543" s="72"/>
      <c r="I543" s="72"/>
      <c r="J543" s="72"/>
      <c r="K543" s="72"/>
      <c r="L543" s="72"/>
    </row>
    <row r="544" spans="2:12" ht="15.75" customHeight="1" x14ac:dyDescent="0.25">
      <c r="B544" s="82" t="s">
        <v>463</v>
      </c>
      <c r="C544" s="18">
        <v>46211</v>
      </c>
      <c r="D544" s="82" t="s">
        <v>82</v>
      </c>
      <c r="E544" s="18">
        <v>46211</v>
      </c>
      <c r="F544" s="82">
        <v>1</v>
      </c>
      <c r="G544" s="71" t="s">
        <v>345</v>
      </c>
      <c r="H544" s="71" t="s">
        <v>84</v>
      </c>
      <c r="I544" s="71" t="s">
        <v>82</v>
      </c>
      <c r="J544" s="71" t="s">
        <v>82</v>
      </c>
      <c r="K544" s="71" t="s">
        <v>82</v>
      </c>
      <c r="L544" s="71" t="s">
        <v>82</v>
      </c>
    </row>
    <row r="545" spans="2:12" ht="15.75" thickBot="1" x14ac:dyDescent="0.3">
      <c r="B545" s="106"/>
      <c r="C545" s="17">
        <v>0.73125000000000007</v>
      </c>
      <c r="D545" s="106"/>
      <c r="E545" s="17">
        <v>0.78055555555555556</v>
      </c>
      <c r="F545" s="106"/>
      <c r="G545" s="72"/>
      <c r="H545" s="72"/>
      <c r="I545" s="72"/>
      <c r="J545" s="72"/>
      <c r="K545" s="72"/>
      <c r="L545" s="72"/>
    </row>
    <row r="546" spans="2:12" ht="15.75" customHeight="1" x14ac:dyDescent="0.25">
      <c r="B546" s="71" t="s">
        <v>464</v>
      </c>
      <c r="C546" s="19">
        <v>46211</v>
      </c>
      <c r="D546" s="71" t="s">
        <v>82</v>
      </c>
      <c r="E546" s="19">
        <v>46211</v>
      </c>
      <c r="F546" s="71">
        <v>1</v>
      </c>
      <c r="G546" s="71" t="s">
        <v>429</v>
      </c>
      <c r="H546" s="71" t="s">
        <v>84</v>
      </c>
      <c r="I546" s="71" t="s">
        <v>82</v>
      </c>
      <c r="J546" s="71" t="s">
        <v>82</v>
      </c>
      <c r="K546" s="71" t="s">
        <v>646</v>
      </c>
      <c r="L546" s="71" t="s">
        <v>82</v>
      </c>
    </row>
    <row r="547" spans="2:12" ht="15.75" thickBot="1" x14ac:dyDescent="0.3">
      <c r="B547" s="72"/>
      <c r="C547" s="20">
        <v>0.81319444444444444</v>
      </c>
      <c r="D547" s="72"/>
      <c r="E547" s="20">
        <v>0.85902777777777783</v>
      </c>
      <c r="F547" s="72"/>
      <c r="G547" s="72"/>
      <c r="H547" s="72"/>
      <c r="I547" s="72"/>
      <c r="J547" s="72"/>
      <c r="K547" s="72"/>
      <c r="L547" s="72"/>
    </row>
    <row r="548" spans="2:12" ht="15.75" customHeight="1" x14ac:dyDescent="0.25">
      <c r="B548" s="82" t="s">
        <v>465</v>
      </c>
      <c r="C548" s="18">
        <v>46211</v>
      </c>
      <c r="D548" s="82">
        <v>81157</v>
      </c>
      <c r="E548" s="18">
        <v>46211</v>
      </c>
      <c r="F548" s="71">
        <v>1</v>
      </c>
      <c r="G548" s="71" t="s">
        <v>435</v>
      </c>
      <c r="H548" s="71" t="s">
        <v>84</v>
      </c>
      <c r="I548" s="71" t="s">
        <v>82</v>
      </c>
      <c r="J548" s="71" t="s">
        <v>82</v>
      </c>
      <c r="K548" s="71" t="s">
        <v>647</v>
      </c>
      <c r="L548" s="71" t="s">
        <v>82</v>
      </c>
    </row>
    <row r="549" spans="2:12" ht="15.75" thickBot="1" x14ac:dyDescent="0.3">
      <c r="B549" s="106"/>
      <c r="C549" s="17">
        <v>0.7895833333333333</v>
      </c>
      <c r="D549" s="106"/>
      <c r="E549" s="17">
        <v>0.91319444444444453</v>
      </c>
      <c r="F549" s="72"/>
      <c r="G549" s="72"/>
      <c r="H549" s="72"/>
      <c r="I549" s="72"/>
      <c r="J549" s="72"/>
      <c r="K549" s="72"/>
      <c r="L549" s="72"/>
    </row>
    <row r="550" spans="2:12" ht="15.75" customHeight="1" x14ac:dyDescent="0.25">
      <c r="B550" s="82" t="s">
        <v>466</v>
      </c>
      <c r="C550" s="18">
        <v>46212</v>
      </c>
      <c r="D550" s="82" t="s">
        <v>82</v>
      </c>
      <c r="E550" s="18">
        <v>46212</v>
      </c>
      <c r="F550" s="71">
        <v>2</v>
      </c>
      <c r="G550" s="71" t="s">
        <v>88</v>
      </c>
      <c r="H550" s="71" t="s">
        <v>84</v>
      </c>
      <c r="I550" s="71" t="s">
        <v>82</v>
      </c>
      <c r="J550" s="71" t="s">
        <v>82</v>
      </c>
      <c r="K550" s="71" t="s">
        <v>644</v>
      </c>
      <c r="L550" s="71" t="s">
        <v>82</v>
      </c>
    </row>
    <row r="551" spans="2:12" ht="15.75" thickBot="1" x14ac:dyDescent="0.3">
      <c r="B551" s="106"/>
      <c r="C551" s="17">
        <v>0.7597222222222223</v>
      </c>
      <c r="D551" s="106"/>
      <c r="E551" s="17">
        <v>0.92083333333333339</v>
      </c>
      <c r="F551" s="72"/>
      <c r="G551" s="72"/>
      <c r="H551" s="72"/>
      <c r="I551" s="72"/>
      <c r="J551" s="72"/>
      <c r="K551" s="72"/>
      <c r="L551" s="72"/>
    </row>
    <row r="552" spans="2:12" ht="15.75" customHeight="1" x14ac:dyDescent="0.25">
      <c r="B552" s="82" t="s">
        <v>467</v>
      </c>
      <c r="C552" s="18">
        <v>46211</v>
      </c>
      <c r="D552" s="82" t="s">
        <v>82</v>
      </c>
      <c r="E552" s="18">
        <v>46212</v>
      </c>
      <c r="F552" s="71">
        <v>2</v>
      </c>
      <c r="G552" s="71" t="s">
        <v>468</v>
      </c>
      <c r="H552" s="71" t="s">
        <v>84</v>
      </c>
      <c r="I552" s="71" t="s">
        <v>82</v>
      </c>
      <c r="J552" s="71" t="s">
        <v>82</v>
      </c>
      <c r="K552" s="71" t="s">
        <v>82</v>
      </c>
      <c r="L552" s="71" t="s">
        <v>82</v>
      </c>
    </row>
    <row r="553" spans="2:12" ht="15.75" thickBot="1" x14ac:dyDescent="0.3">
      <c r="B553" s="106"/>
      <c r="C553" s="17">
        <v>0.71805555555555556</v>
      </c>
      <c r="D553" s="106"/>
      <c r="E553" s="17">
        <v>0.85902777777777783</v>
      </c>
      <c r="F553" s="72"/>
      <c r="G553" s="72"/>
      <c r="H553" s="72"/>
      <c r="I553" s="72"/>
      <c r="J553" s="72"/>
      <c r="K553" s="72"/>
      <c r="L553" s="72"/>
    </row>
    <row r="554" spans="2:12" ht="15.75" customHeight="1" x14ac:dyDescent="0.25">
      <c r="B554" s="82" t="s">
        <v>469</v>
      </c>
      <c r="C554" s="18">
        <v>46213</v>
      </c>
      <c r="D554" s="82" t="s">
        <v>82</v>
      </c>
      <c r="E554" s="18">
        <v>46213</v>
      </c>
      <c r="F554" s="71">
        <v>3</v>
      </c>
      <c r="G554" s="71" t="s">
        <v>347</v>
      </c>
      <c r="H554" s="71" t="s">
        <v>84</v>
      </c>
      <c r="I554" s="71" t="s">
        <v>82</v>
      </c>
      <c r="J554" s="71" t="s">
        <v>82</v>
      </c>
      <c r="K554" s="71" t="s">
        <v>82</v>
      </c>
      <c r="L554" s="71" t="s">
        <v>82</v>
      </c>
    </row>
    <row r="555" spans="2:12" ht="15.75" thickBot="1" x14ac:dyDescent="0.3">
      <c r="B555" s="106"/>
      <c r="C555" s="17">
        <v>0.24513888888888888</v>
      </c>
      <c r="D555" s="106"/>
      <c r="E555" s="17">
        <v>0.44722222222222219</v>
      </c>
      <c r="F555" s="72"/>
      <c r="G555" s="72"/>
      <c r="H555" s="72"/>
      <c r="I555" s="72"/>
      <c r="J555" s="72"/>
      <c r="K555" s="72"/>
      <c r="L555" s="72"/>
    </row>
    <row r="556" spans="2:12" ht="15.75" customHeight="1" x14ac:dyDescent="0.25">
      <c r="B556" s="82" t="s">
        <v>470</v>
      </c>
      <c r="C556" s="18">
        <v>46213</v>
      </c>
      <c r="D556" s="82" t="s">
        <v>82</v>
      </c>
      <c r="E556" s="18">
        <v>46217</v>
      </c>
      <c r="F556" s="71">
        <v>1</v>
      </c>
      <c r="G556" s="71" t="s">
        <v>127</v>
      </c>
      <c r="H556" s="71" t="s">
        <v>84</v>
      </c>
      <c r="I556" s="71" t="s">
        <v>82</v>
      </c>
      <c r="J556" s="71" t="s">
        <v>82</v>
      </c>
      <c r="K556" s="71" t="s">
        <v>82</v>
      </c>
      <c r="L556" s="71" t="s">
        <v>82</v>
      </c>
    </row>
    <row r="557" spans="2:12" ht="15.75" thickBot="1" x14ac:dyDescent="0.3">
      <c r="B557" s="106"/>
      <c r="C557" s="17">
        <v>0.70000000000000007</v>
      </c>
      <c r="D557" s="106"/>
      <c r="E557" s="17">
        <v>0.72916666666666663</v>
      </c>
      <c r="F557" s="72"/>
      <c r="G557" s="72"/>
      <c r="H557" s="72"/>
      <c r="I557" s="72"/>
      <c r="J557" s="72"/>
      <c r="K557" s="72"/>
      <c r="L557" s="72"/>
    </row>
    <row r="558" spans="2:12" ht="15.75" customHeight="1" x14ac:dyDescent="0.25">
      <c r="B558" s="82" t="s">
        <v>471</v>
      </c>
      <c r="C558" s="18">
        <v>46214</v>
      </c>
      <c r="D558" s="82" t="s">
        <v>82</v>
      </c>
      <c r="E558" s="18">
        <v>46214</v>
      </c>
      <c r="F558" s="71">
        <v>2</v>
      </c>
      <c r="G558" s="71" t="s">
        <v>88</v>
      </c>
      <c r="H558" s="71" t="s">
        <v>84</v>
      </c>
      <c r="I558" s="71" t="s">
        <v>82</v>
      </c>
      <c r="J558" s="71" t="s">
        <v>82</v>
      </c>
      <c r="K558" s="71" t="s">
        <v>644</v>
      </c>
      <c r="L558" s="71" t="s">
        <v>82</v>
      </c>
    </row>
    <row r="559" spans="2:12" ht="15.75" thickBot="1" x14ac:dyDescent="0.3">
      <c r="B559" s="106"/>
      <c r="C559" s="17">
        <v>0.64513888888888882</v>
      </c>
      <c r="D559" s="106"/>
      <c r="E559" s="17">
        <v>0.64722222222222225</v>
      </c>
      <c r="F559" s="72"/>
      <c r="G559" s="72"/>
      <c r="H559" s="72"/>
      <c r="I559" s="72"/>
      <c r="J559" s="72"/>
      <c r="K559" s="72"/>
      <c r="L559" s="72"/>
    </row>
    <row r="560" spans="2:12" ht="15.75" customHeight="1" x14ac:dyDescent="0.25">
      <c r="B560" s="71" t="s">
        <v>472</v>
      </c>
      <c r="C560" s="19">
        <v>46214</v>
      </c>
      <c r="D560" s="74" t="s">
        <v>82</v>
      </c>
      <c r="E560" s="19">
        <v>46214</v>
      </c>
      <c r="F560" s="74">
        <v>2</v>
      </c>
      <c r="G560" s="71" t="s">
        <v>222</v>
      </c>
      <c r="H560" s="71" t="s">
        <v>84</v>
      </c>
      <c r="I560" s="74" t="s">
        <v>82</v>
      </c>
      <c r="J560" s="74" t="s">
        <v>82</v>
      </c>
      <c r="K560" s="71" t="s">
        <v>82</v>
      </c>
      <c r="L560" s="71" t="s">
        <v>82</v>
      </c>
    </row>
    <row r="561" spans="2:12" ht="15.75" thickBot="1" x14ac:dyDescent="0.3">
      <c r="B561" s="72"/>
      <c r="C561" s="20">
        <v>0.84722222222222221</v>
      </c>
      <c r="D561" s="75"/>
      <c r="E561" s="20">
        <v>0.9243055555555556</v>
      </c>
      <c r="F561" s="75"/>
      <c r="G561" s="72"/>
      <c r="H561" s="72"/>
      <c r="I561" s="75"/>
      <c r="J561" s="75"/>
      <c r="K561" s="72"/>
      <c r="L561" s="72"/>
    </row>
    <row r="562" spans="2:12" ht="15.75" customHeight="1" x14ac:dyDescent="0.25">
      <c r="B562" s="71" t="s">
        <v>473</v>
      </c>
      <c r="C562" s="19">
        <v>46214</v>
      </c>
      <c r="D562" s="74" t="s">
        <v>82</v>
      </c>
      <c r="E562" s="19">
        <v>46215</v>
      </c>
      <c r="F562" s="74">
        <v>2</v>
      </c>
      <c r="G562" s="71" t="s">
        <v>222</v>
      </c>
      <c r="H562" s="71" t="s">
        <v>84</v>
      </c>
      <c r="I562" s="74" t="s">
        <v>82</v>
      </c>
      <c r="J562" s="74" t="s">
        <v>82</v>
      </c>
      <c r="K562" s="71" t="s">
        <v>82</v>
      </c>
      <c r="L562" s="71" t="s">
        <v>82</v>
      </c>
    </row>
    <row r="563" spans="2:12" ht="15.75" thickBot="1" x14ac:dyDescent="0.3">
      <c r="B563" s="72"/>
      <c r="C563" s="20">
        <v>0.84722222222222221</v>
      </c>
      <c r="D563" s="75"/>
      <c r="E563" s="20">
        <v>0.70833333333333337</v>
      </c>
      <c r="F563" s="75"/>
      <c r="G563" s="72"/>
      <c r="H563" s="72"/>
      <c r="I563" s="75"/>
      <c r="J563" s="75"/>
      <c r="K563" s="72"/>
      <c r="L563" s="72"/>
    </row>
    <row r="564" spans="2:12" ht="15.75" customHeight="1" x14ac:dyDescent="0.25">
      <c r="B564" s="71" t="s">
        <v>474</v>
      </c>
      <c r="C564" s="19">
        <v>46215</v>
      </c>
      <c r="D564" s="74" t="s">
        <v>82</v>
      </c>
      <c r="E564" s="19">
        <v>46215</v>
      </c>
      <c r="F564" s="74">
        <v>2</v>
      </c>
      <c r="G564" s="71" t="s">
        <v>305</v>
      </c>
      <c r="H564" s="71" t="s">
        <v>84</v>
      </c>
      <c r="I564" s="74" t="s">
        <v>82</v>
      </c>
      <c r="J564" s="74" t="s">
        <v>82</v>
      </c>
      <c r="K564" s="71" t="s">
        <v>82</v>
      </c>
      <c r="L564" s="71" t="s">
        <v>82</v>
      </c>
    </row>
    <row r="565" spans="2:12" ht="15.75" thickBot="1" x14ac:dyDescent="0.3">
      <c r="B565" s="72"/>
      <c r="C565" s="20">
        <v>0.69513888888888886</v>
      </c>
      <c r="D565" s="75"/>
      <c r="E565" s="20">
        <v>0.75</v>
      </c>
      <c r="F565" s="75"/>
      <c r="G565" s="72"/>
      <c r="H565" s="72"/>
      <c r="I565" s="75"/>
      <c r="J565" s="75"/>
      <c r="K565" s="72"/>
      <c r="L565" s="72"/>
    </row>
    <row r="566" spans="2:12" ht="15.75" customHeight="1" x14ac:dyDescent="0.25">
      <c r="B566" s="71" t="s">
        <v>475</v>
      </c>
      <c r="C566" s="19">
        <v>46215</v>
      </c>
      <c r="D566" s="74" t="s">
        <v>82</v>
      </c>
      <c r="E566" s="19">
        <v>46215</v>
      </c>
      <c r="F566" s="74">
        <v>1</v>
      </c>
      <c r="G566" s="71" t="s">
        <v>345</v>
      </c>
      <c r="H566" s="71" t="s">
        <v>84</v>
      </c>
      <c r="I566" s="71" t="s">
        <v>82</v>
      </c>
      <c r="J566" s="71" t="s">
        <v>82</v>
      </c>
      <c r="K566" s="71" t="s">
        <v>82</v>
      </c>
      <c r="L566" s="71" t="s">
        <v>82</v>
      </c>
    </row>
    <row r="567" spans="2:12" ht="15.75" thickBot="1" x14ac:dyDescent="0.3">
      <c r="B567" s="72"/>
      <c r="C567" s="20">
        <v>0.5</v>
      </c>
      <c r="D567" s="75"/>
      <c r="E567" s="20">
        <v>0.54166666666666663</v>
      </c>
      <c r="F567" s="75"/>
      <c r="G567" s="72"/>
      <c r="H567" s="72"/>
      <c r="I567" s="72"/>
      <c r="J567" s="72"/>
      <c r="K567" s="72"/>
      <c r="L567" s="72"/>
    </row>
    <row r="568" spans="2:12" ht="15.75" customHeight="1" x14ac:dyDescent="0.25">
      <c r="B568" s="71" t="s">
        <v>476</v>
      </c>
      <c r="C568" s="19">
        <v>46215</v>
      </c>
      <c r="D568" s="74" t="s">
        <v>82</v>
      </c>
      <c r="E568" s="109">
        <v>46204.546527777777</v>
      </c>
      <c r="F568" s="74">
        <v>1</v>
      </c>
      <c r="G568" s="71" t="s">
        <v>477</v>
      </c>
      <c r="H568" s="71" t="s">
        <v>84</v>
      </c>
      <c r="I568" s="71" t="s">
        <v>82</v>
      </c>
      <c r="J568" s="71" t="s">
        <v>82</v>
      </c>
      <c r="K568" s="71" t="s">
        <v>82</v>
      </c>
      <c r="L568" s="71" t="s">
        <v>82</v>
      </c>
    </row>
    <row r="569" spans="2:12" ht="15.75" thickBot="1" x14ac:dyDescent="0.3">
      <c r="B569" s="72"/>
      <c r="C569" s="20">
        <v>0.97569444444444453</v>
      </c>
      <c r="D569" s="75"/>
      <c r="E569" s="110"/>
      <c r="F569" s="75"/>
      <c r="G569" s="72"/>
      <c r="H569" s="72"/>
      <c r="I569" s="72"/>
      <c r="J569" s="72"/>
      <c r="K569" s="72"/>
      <c r="L569" s="72"/>
    </row>
    <row r="570" spans="2:12" ht="15.75" customHeight="1" x14ac:dyDescent="0.25">
      <c r="B570" s="71" t="s">
        <v>478</v>
      </c>
      <c r="C570" s="19">
        <v>46217</v>
      </c>
      <c r="D570" s="74" t="s">
        <v>82</v>
      </c>
      <c r="E570" s="19">
        <v>46217</v>
      </c>
      <c r="F570" s="74">
        <v>2</v>
      </c>
      <c r="G570" s="71" t="s">
        <v>479</v>
      </c>
      <c r="H570" s="71" t="s">
        <v>84</v>
      </c>
      <c r="I570" s="71" t="s">
        <v>82</v>
      </c>
      <c r="J570" s="71" t="s">
        <v>82</v>
      </c>
      <c r="K570" s="71" t="s">
        <v>82</v>
      </c>
      <c r="L570" s="71" t="s">
        <v>82</v>
      </c>
    </row>
    <row r="571" spans="2:12" ht="15.75" thickBot="1" x14ac:dyDescent="0.3">
      <c r="B571" s="72"/>
      <c r="C571" s="20">
        <v>8.6805555555555566E-2</v>
      </c>
      <c r="D571" s="75"/>
      <c r="E571" s="20">
        <v>0.2638888888888889</v>
      </c>
      <c r="F571" s="75"/>
      <c r="G571" s="72"/>
      <c r="H571" s="72"/>
      <c r="I571" s="72"/>
      <c r="J571" s="72"/>
      <c r="K571" s="72"/>
      <c r="L571" s="72"/>
    </row>
    <row r="572" spans="2:12" ht="15.75" customHeight="1" x14ac:dyDescent="0.25">
      <c r="B572" s="71" t="s">
        <v>480</v>
      </c>
      <c r="C572" s="19">
        <v>46216</v>
      </c>
      <c r="D572" s="74" t="s">
        <v>82</v>
      </c>
      <c r="E572" s="19">
        <v>46217</v>
      </c>
      <c r="F572" s="74">
        <v>1</v>
      </c>
      <c r="G572" s="71" t="s">
        <v>447</v>
      </c>
      <c r="H572" s="71" t="s">
        <v>84</v>
      </c>
      <c r="I572" s="71" t="s">
        <v>82</v>
      </c>
      <c r="J572" s="71" t="s">
        <v>82</v>
      </c>
      <c r="K572" s="71" t="s">
        <v>659</v>
      </c>
      <c r="L572" s="71" t="s">
        <v>82</v>
      </c>
    </row>
    <row r="573" spans="2:12" ht="15.75" thickBot="1" x14ac:dyDescent="0.3">
      <c r="B573" s="72"/>
      <c r="C573" s="20">
        <v>0.58333333333333337</v>
      </c>
      <c r="D573" s="75"/>
      <c r="E573" s="20">
        <v>7.4999999999999997E-2</v>
      </c>
      <c r="F573" s="75"/>
      <c r="G573" s="72"/>
      <c r="H573" s="72"/>
      <c r="I573" s="72"/>
      <c r="J573" s="72"/>
      <c r="K573" s="72"/>
      <c r="L573" s="72"/>
    </row>
    <row r="574" spans="2:12" ht="15.75" customHeight="1" x14ac:dyDescent="0.25">
      <c r="B574" s="71" t="s">
        <v>481</v>
      </c>
      <c r="C574" s="19">
        <v>46217</v>
      </c>
      <c r="D574" s="74" t="s">
        <v>82</v>
      </c>
      <c r="E574" s="19">
        <v>46217</v>
      </c>
      <c r="F574" s="74">
        <v>2</v>
      </c>
      <c r="G574" s="71" t="s">
        <v>142</v>
      </c>
      <c r="H574" s="71" t="s">
        <v>84</v>
      </c>
      <c r="I574" s="74" t="s">
        <v>82</v>
      </c>
      <c r="J574" s="74" t="s">
        <v>82</v>
      </c>
      <c r="K574" s="74" t="s">
        <v>82</v>
      </c>
      <c r="L574" s="74" t="s">
        <v>82</v>
      </c>
    </row>
    <row r="575" spans="2:12" ht="15.75" thickBot="1" x14ac:dyDescent="0.3">
      <c r="B575" s="72"/>
      <c r="C575" s="20">
        <v>0.83333333333333337</v>
      </c>
      <c r="D575" s="75"/>
      <c r="E575" s="20">
        <v>0.875</v>
      </c>
      <c r="F575" s="75"/>
      <c r="G575" s="72"/>
      <c r="H575" s="72"/>
      <c r="I575" s="75"/>
      <c r="J575" s="75"/>
      <c r="K575" s="75"/>
      <c r="L575" s="75"/>
    </row>
    <row r="576" spans="2:12" ht="15.75" customHeight="1" x14ac:dyDescent="0.25">
      <c r="B576" s="71" t="s">
        <v>482</v>
      </c>
      <c r="C576" s="23" t="s">
        <v>483</v>
      </c>
      <c r="D576" s="74" t="s">
        <v>484</v>
      </c>
      <c r="E576" s="19">
        <v>46217</v>
      </c>
      <c r="F576" s="74">
        <v>1</v>
      </c>
      <c r="G576" s="71" t="s">
        <v>485</v>
      </c>
      <c r="H576" s="71" t="s">
        <v>84</v>
      </c>
      <c r="I576" s="74" t="s">
        <v>82</v>
      </c>
      <c r="J576" s="74" t="s">
        <v>82</v>
      </c>
      <c r="K576" s="74" t="s">
        <v>82</v>
      </c>
      <c r="L576" s="74" t="s">
        <v>82</v>
      </c>
    </row>
    <row r="577" spans="2:12" ht="15.75" thickBot="1" x14ac:dyDescent="0.3">
      <c r="B577" s="72"/>
      <c r="C577" s="20">
        <v>0.75</v>
      </c>
      <c r="D577" s="75"/>
      <c r="E577" s="20">
        <v>0.77083333333333337</v>
      </c>
      <c r="F577" s="75"/>
      <c r="G577" s="72"/>
      <c r="H577" s="72"/>
      <c r="I577" s="75"/>
      <c r="J577" s="75"/>
      <c r="K577" s="75"/>
      <c r="L577" s="75"/>
    </row>
    <row r="578" spans="2:12" ht="15.75" customHeight="1" x14ac:dyDescent="0.25">
      <c r="B578" s="71" t="s">
        <v>486</v>
      </c>
      <c r="C578" s="19">
        <v>46217</v>
      </c>
      <c r="D578" s="74" t="s">
        <v>82</v>
      </c>
      <c r="E578" s="19">
        <v>46217</v>
      </c>
      <c r="F578" s="74">
        <v>1</v>
      </c>
      <c r="G578" s="71" t="s">
        <v>477</v>
      </c>
      <c r="H578" s="71" t="s">
        <v>84</v>
      </c>
      <c r="I578" s="74" t="s">
        <v>82</v>
      </c>
      <c r="J578" s="74" t="s">
        <v>82</v>
      </c>
      <c r="K578" s="74" t="s">
        <v>82</v>
      </c>
      <c r="L578" s="74" t="s">
        <v>82</v>
      </c>
    </row>
    <row r="579" spans="2:12" ht="15.75" thickBot="1" x14ac:dyDescent="0.3">
      <c r="B579" s="72"/>
      <c r="C579" s="20">
        <v>0.60416666666666663</v>
      </c>
      <c r="D579" s="75"/>
      <c r="E579" s="20">
        <v>0.79166666666666663</v>
      </c>
      <c r="F579" s="75"/>
      <c r="G579" s="72"/>
      <c r="H579" s="72"/>
      <c r="I579" s="75"/>
      <c r="J579" s="75"/>
      <c r="K579" s="75"/>
      <c r="L579" s="75"/>
    </row>
    <row r="580" spans="2:12" ht="15.75" customHeight="1" x14ac:dyDescent="0.25">
      <c r="B580" s="71" t="s">
        <v>487</v>
      </c>
      <c r="C580" s="19">
        <v>46583</v>
      </c>
      <c r="D580" s="74" t="s">
        <v>82</v>
      </c>
      <c r="E580" s="19">
        <v>46221</v>
      </c>
      <c r="F580" s="74">
        <v>1</v>
      </c>
      <c r="G580" s="71" t="s">
        <v>488</v>
      </c>
      <c r="H580" s="71" t="s">
        <v>84</v>
      </c>
      <c r="I580" s="74" t="s">
        <v>82</v>
      </c>
      <c r="J580" s="74" t="s">
        <v>82</v>
      </c>
      <c r="K580" s="71" t="s">
        <v>646</v>
      </c>
      <c r="L580" s="74" t="s">
        <v>82</v>
      </c>
    </row>
    <row r="581" spans="2:12" x14ac:dyDescent="0.25">
      <c r="B581" s="104"/>
      <c r="C581" s="27">
        <v>3.6805555555555557E-2</v>
      </c>
      <c r="D581" s="113"/>
      <c r="E581" s="27">
        <v>0.21041666666666667</v>
      </c>
      <c r="F581" s="113"/>
      <c r="G581" s="104"/>
      <c r="H581" s="104"/>
      <c r="I581" s="113"/>
      <c r="J581" s="113"/>
      <c r="K581" s="104"/>
      <c r="L581" s="113"/>
    </row>
    <row r="582" spans="2:12" ht="15.75" thickBot="1" x14ac:dyDescent="0.3">
      <c r="B582" s="72"/>
      <c r="C582" s="21"/>
      <c r="D582" s="75"/>
      <c r="E582" s="33"/>
      <c r="F582" s="75"/>
      <c r="G582" s="72"/>
      <c r="H582" s="72"/>
      <c r="I582" s="75"/>
      <c r="J582" s="75"/>
      <c r="K582" s="72"/>
      <c r="L582" s="75"/>
    </row>
    <row r="583" spans="2:12" ht="15.75" customHeight="1" x14ac:dyDescent="0.25">
      <c r="B583" s="71" t="s">
        <v>489</v>
      </c>
      <c r="C583" s="19">
        <v>46218</v>
      </c>
      <c r="D583" s="74" t="s">
        <v>82</v>
      </c>
      <c r="E583" s="19">
        <v>46218</v>
      </c>
      <c r="F583" s="74">
        <v>1</v>
      </c>
      <c r="G583" s="71" t="s">
        <v>345</v>
      </c>
      <c r="H583" s="71" t="s">
        <v>84</v>
      </c>
      <c r="I583" s="71" t="s">
        <v>82</v>
      </c>
      <c r="J583" s="71" t="s">
        <v>82</v>
      </c>
      <c r="K583" s="71" t="s">
        <v>82</v>
      </c>
      <c r="L583" s="71" t="s">
        <v>82</v>
      </c>
    </row>
    <row r="584" spans="2:12" ht="15.75" thickBot="1" x14ac:dyDescent="0.3">
      <c r="B584" s="72"/>
      <c r="C584" s="20">
        <v>0.56597222222222221</v>
      </c>
      <c r="D584" s="75"/>
      <c r="E584" s="20">
        <v>0.60625000000000007</v>
      </c>
      <c r="F584" s="75"/>
      <c r="G584" s="72"/>
      <c r="H584" s="72"/>
      <c r="I584" s="72"/>
      <c r="J584" s="72"/>
      <c r="K584" s="72"/>
      <c r="L584" s="72"/>
    </row>
    <row r="585" spans="2:12" ht="15.75" customHeight="1" x14ac:dyDescent="0.25">
      <c r="B585" s="71" t="s">
        <v>490</v>
      </c>
      <c r="C585" s="19">
        <v>46218</v>
      </c>
      <c r="D585" s="74" t="s">
        <v>82</v>
      </c>
      <c r="E585" s="19">
        <v>46218</v>
      </c>
      <c r="F585" s="74">
        <v>5</v>
      </c>
      <c r="G585" s="71" t="s">
        <v>479</v>
      </c>
      <c r="H585" s="71" t="s">
        <v>84</v>
      </c>
      <c r="I585" s="71" t="s">
        <v>82</v>
      </c>
      <c r="J585" s="71" t="s">
        <v>82</v>
      </c>
      <c r="K585" s="71" t="s">
        <v>82</v>
      </c>
      <c r="L585" s="71" t="s">
        <v>82</v>
      </c>
    </row>
    <row r="586" spans="2:12" ht="15.75" thickBot="1" x14ac:dyDescent="0.3">
      <c r="B586" s="72"/>
      <c r="C586" s="20">
        <v>0.68611111111111101</v>
      </c>
      <c r="D586" s="75"/>
      <c r="E586" s="20">
        <v>0.72361111111111109</v>
      </c>
      <c r="F586" s="75"/>
      <c r="G586" s="72"/>
      <c r="H586" s="72"/>
      <c r="I586" s="72"/>
      <c r="J586" s="72"/>
      <c r="K586" s="72"/>
      <c r="L586" s="72"/>
    </row>
    <row r="587" spans="2:12" ht="15.75" customHeight="1" x14ac:dyDescent="0.25">
      <c r="B587" s="71" t="s">
        <v>491</v>
      </c>
      <c r="C587" s="19">
        <v>46219</v>
      </c>
      <c r="D587" s="74" t="s">
        <v>82</v>
      </c>
      <c r="E587" s="19">
        <v>46219</v>
      </c>
      <c r="F587" s="74">
        <v>3</v>
      </c>
      <c r="G587" s="71" t="s">
        <v>368</v>
      </c>
      <c r="H587" s="71" t="s">
        <v>84</v>
      </c>
      <c r="I587" s="71" t="s">
        <v>82</v>
      </c>
      <c r="J587" s="71" t="s">
        <v>82</v>
      </c>
      <c r="K587" s="71" t="s">
        <v>82</v>
      </c>
      <c r="L587" s="71" t="s">
        <v>82</v>
      </c>
    </row>
    <row r="588" spans="2:12" ht="15.75" thickBot="1" x14ac:dyDescent="0.3">
      <c r="B588" s="72"/>
      <c r="C588" s="20">
        <v>0.625</v>
      </c>
      <c r="D588" s="75"/>
      <c r="E588" s="21" t="s">
        <v>449</v>
      </c>
      <c r="F588" s="75"/>
      <c r="G588" s="72"/>
      <c r="H588" s="72"/>
      <c r="I588" s="72"/>
      <c r="J588" s="72"/>
      <c r="K588" s="72"/>
      <c r="L588" s="72"/>
    </row>
    <row r="589" spans="2:12" ht="15.75" customHeight="1" x14ac:dyDescent="0.25">
      <c r="B589" s="71" t="s">
        <v>492</v>
      </c>
      <c r="C589" s="19">
        <v>46220</v>
      </c>
      <c r="D589" s="74" t="s">
        <v>82</v>
      </c>
      <c r="E589" s="19">
        <v>46220</v>
      </c>
      <c r="F589" s="74">
        <v>1</v>
      </c>
      <c r="G589" s="71" t="s">
        <v>493</v>
      </c>
      <c r="H589" s="71" t="s">
        <v>84</v>
      </c>
      <c r="I589" s="71" t="s">
        <v>82</v>
      </c>
      <c r="J589" s="71" t="s">
        <v>82</v>
      </c>
      <c r="K589" s="71" t="s">
        <v>82</v>
      </c>
      <c r="L589" s="71" t="s">
        <v>82</v>
      </c>
    </row>
    <row r="590" spans="2:12" ht="15.75" thickBot="1" x14ac:dyDescent="0.3">
      <c r="B590" s="72"/>
      <c r="C590" s="20">
        <v>9.0972222222222218E-2</v>
      </c>
      <c r="D590" s="75"/>
      <c r="E590" s="20">
        <v>0.125</v>
      </c>
      <c r="F590" s="75"/>
      <c r="G590" s="72"/>
      <c r="H590" s="72"/>
      <c r="I590" s="72"/>
      <c r="J590" s="72"/>
      <c r="K590" s="72"/>
      <c r="L590" s="72"/>
    </row>
    <row r="591" spans="2:12" ht="15.75" customHeight="1" x14ac:dyDescent="0.25">
      <c r="B591" s="71" t="s">
        <v>494</v>
      </c>
      <c r="C591" s="19">
        <v>46220</v>
      </c>
      <c r="D591" s="74" t="s">
        <v>82</v>
      </c>
      <c r="E591" s="19">
        <v>46221</v>
      </c>
      <c r="F591" s="74">
        <v>1</v>
      </c>
      <c r="G591" s="71" t="s">
        <v>479</v>
      </c>
      <c r="H591" s="71" t="s">
        <v>84</v>
      </c>
      <c r="I591" s="71" t="s">
        <v>82</v>
      </c>
      <c r="J591" s="71" t="s">
        <v>82</v>
      </c>
      <c r="K591" s="71" t="s">
        <v>82</v>
      </c>
      <c r="L591" s="71" t="s">
        <v>82</v>
      </c>
    </row>
    <row r="592" spans="2:12" x14ac:dyDescent="0.25">
      <c r="B592" s="104"/>
      <c r="C592" s="27">
        <v>0.15902777777777777</v>
      </c>
      <c r="D592" s="113"/>
      <c r="E592" s="27">
        <v>0.57916666666666672</v>
      </c>
      <c r="F592" s="113"/>
      <c r="G592" s="104"/>
      <c r="H592" s="104"/>
      <c r="I592" s="104"/>
      <c r="J592" s="104"/>
      <c r="K592" s="104"/>
      <c r="L592" s="104"/>
    </row>
    <row r="593" spans="2:12" ht="15.75" thickBot="1" x14ac:dyDescent="0.3">
      <c r="B593" s="72"/>
      <c r="C593" s="33"/>
      <c r="D593" s="75"/>
      <c r="E593" s="21"/>
      <c r="F593" s="75"/>
      <c r="G593" s="72"/>
      <c r="H593" s="72"/>
      <c r="I593" s="72"/>
      <c r="J593" s="72"/>
      <c r="K593" s="72"/>
      <c r="L593" s="72"/>
    </row>
    <row r="594" spans="2:12" ht="15.75" customHeight="1" x14ac:dyDescent="0.25">
      <c r="B594" s="71" t="s">
        <v>495</v>
      </c>
      <c r="C594" s="19">
        <v>46220</v>
      </c>
      <c r="D594" s="74" t="s">
        <v>82</v>
      </c>
      <c r="E594" s="19">
        <v>46220</v>
      </c>
      <c r="F594" s="74">
        <v>1</v>
      </c>
      <c r="G594" s="71" t="s">
        <v>496</v>
      </c>
      <c r="H594" s="71" t="s">
        <v>84</v>
      </c>
      <c r="I594" s="71" t="s">
        <v>82</v>
      </c>
      <c r="J594" s="71" t="s">
        <v>82</v>
      </c>
      <c r="K594" s="71" t="s">
        <v>82</v>
      </c>
      <c r="L594" s="71" t="s">
        <v>82</v>
      </c>
    </row>
    <row r="595" spans="2:12" ht="15.75" thickBot="1" x14ac:dyDescent="0.3">
      <c r="B595" s="72"/>
      <c r="C595" s="20">
        <v>0.64027777777777783</v>
      </c>
      <c r="D595" s="75"/>
      <c r="E595" s="20">
        <v>0.84583333333333333</v>
      </c>
      <c r="F595" s="75"/>
      <c r="G595" s="72"/>
      <c r="H595" s="72"/>
      <c r="I595" s="72"/>
      <c r="J595" s="72"/>
      <c r="K595" s="72"/>
      <c r="L595" s="72"/>
    </row>
    <row r="596" spans="2:12" ht="15.75" customHeight="1" x14ac:dyDescent="0.25">
      <c r="B596" s="71" t="s">
        <v>497</v>
      </c>
      <c r="C596" s="19">
        <v>46220</v>
      </c>
      <c r="D596" s="74" t="s">
        <v>82</v>
      </c>
      <c r="E596" s="19">
        <v>46221</v>
      </c>
      <c r="F596" s="74">
        <v>1</v>
      </c>
      <c r="G596" s="71" t="s">
        <v>498</v>
      </c>
      <c r="H596" s="71" t="s">
        <v>84</v>
      </c>
      <c r="I596" s="71" t="s">
        <v>82</v>
      </c>
      <c r="J596" s="71" t="s">
        <v>82</v>
      </c>
      <c r="K596" s="71" t="s">
        <v>649</v>
      </c>
      <c r="L596" s="71" t="s">
        <v>82</v>
      </c>
    </row>
    <row r="597" spans="2:12" ht="15.75" thickBot="1" x14ac:dyDescent="0.3">
      <c r="B597" s="72"/>
      <c r="C597" s="20">
        <v>0.71388888888888891</v>
      </c>
      <c r="D597" s="75"/>
      <c r="E597" s="20">
        <v>0.77708333333333324</v>
      </c>
      <c r="F597" s="75"/>
      <c r="G597" s="72"/>
      <c r="H597" s="72"/>
      <c r="I597" s="72"/>
      <c r="J597" s="72"/>
      <c r="K597" s="72"/>
      <c r="L597" s="72"/>
    </row>
    <row r="598" spans="2:12" ht="15.75" customHeight="1" x14ac:dyDescent="0.25">
      <c r="B598" s="71" t="s">
        <v>499</v>
      </c>
      <c r="C598" s="19">
        <v>46221</v>
      </c>
      <c r="D598" s="74" t="s">
        <v>82</v>
      </c>
      <c r="E598" s="19">
        <v>46221</v>
      </c>
      <c r="F598" s="74">
        <v>1</v>
      </c>
      <c r="G598" s="71" t="s">
        <v>500</v>
      </c>
      <c r="H598" s="71" t="s">
        <v>84</v>
      </c>
      <c r="I598" s="71"/>
      <c r="J598" s="71"/>
      <c r="K598" s="71"/>
      <c r="L598" s="71"/>
    </row>
    <row r="599" spans="2:12" x14ac:dyDescent="0.25">
      <c r="B599" s="104"/>
      <c r="C599" s="27">
        <v>9.0277777777777787E-3</v>
      </c>
      <c r="D599" s="113"/>
      <c r="E599" s="27">
        <v>0.76874999999999993</v>
      </c>
      <c r="F599" s="113"/>
      <c r="G599" s="104"/>
      <c r="H599" s="104"/>
      <c r="I599" s="104"/>
      <c r="J599" s="104"/>
      <c r="K599" s="104"/>
      <c r="L599" s="104"/>
    </row>
    <row r="600" spans="2:12" ht="15.75" thickBot="1" x14ac:dyDescent="0.3">
      <c r="B600" s="72"/>
      <c r="C600" s="21"/>
      <c r="D600" s="75"/>
      <c r="E600" s="33"/>
      <c r="F600" s="75"/>
      <c r="G600" s="72"/>
      <c r="H600" s="72"/>
      <c r="I600" s="72"/>
      <c r="J600" s="72"/>
      <c r="K600" s="72"/>
      <c r="L600" s="72"/>
    </row>
    <row r="601" spans="2:12" ht="15.75" customHeight="1" x14ac:dyDescent="0.25">
      <c r="B601" s="71" t="s">
        <v>501</v>
      </c>
      <c r="C601" s="19">
        <v>46221</v>
      </c>
      <c r="D601" s="74" t="s">
        <v>82</v>
      </c>
      <c r="E601" s="19">
        <v>46221</v>
      </c>
      <c r="F601" s="74">
        <v>1</v>
      </c>
      <c r="G601" s="71" t="s">
        <v>345</v>
      </c>
      <c r="H601" s="71" t="s">
        <v>84</v>
      </c>
      <c r="I601" s="71" t="s">
        <v>82</v>
      </c>
      <c r="J601" s="71" t="s">
        <v>82</v>
      </c>
      <c r="K601" s="71" t="s">
        <v>82</v>
      </c>
      <c r="L601" s="71" t="s">
        <v>82</v>
      </c>
    </row>
    <row r="602" spans="2:12" ht="15.75" thickBot="1" x14ac:dyDescent="0.3">
      <c r="B602" s="72"/>
      <c r="C602" s="20">
        <v>0.8125</v>
      </c>
      <c r="D602" s="75"/>
      <c r="E602" s="20">
        <v>0.95763888888888893</v>
      </c>
      <c r="F602" s="75"/>
      <c r="G602" s="72"/>
      <c r="H602" s="72"/>
      <c r="I602" s="72"/>
      <c r="J602" s="72"/>
      <c r="K602" s="72"/>
      <c r="L602" s="72"/>
    </row>
    <row r="603" spans="2:12" ht="15.75" customHeight="1" x14ac:dyDescent="0.25">
      <c r="B603" s="71" t="s">
        <v>502</v>
      </c>
      <c r="C603" s="19">
        <v>46222</v>
      </c>
      <c r="D603" s="74" t="s">
        <v>82</v>
      </c>
      <c r="E603" s="19">
        <v>46222</v>
      </c>
      <c r="F603" s="74">
        <v>1</v>
      </c>
      <c r="G603" s="71" t="s">
        <v>496</v>
      </c>
      <c r="H603" s="71" t="s">
        <v>84</v>
      </c>
      <c r="I603" s="71" t="s">
        <v>82</v>
      </c>
      <c r="J603" s="71" t="s">
        <v>82</v>
      </c>
      <c r="K603" s="71" t="s">
        <v>82</v>
      </c>
      <c r="L603" s="71" t="s">
        <v>82</v>
      </c>
    </row>
    <row r="604" spans="2:12" ht="15.75" thickBot="1" x14ac:dyDescent="0.3">
      <c r="B604" s="72"/>
      <c r="C604" s="20">
        <v>0.78194444444444444</v>
      </c>
      <c r="D604" s="75"/>
      <c r="E604" s="20">
        <v>0.78888888888888886</v>
      </c>
      <c r="F604" s="75"/>
      <c r="G604" s="72"/>
      <c r="H604" s="72"/>
      <c r="I604" s="72"/>
      <c r="J604" s="72"/>
      <c r="K604" s="72"/>
      <c r="L604" s="72"/>
    </row>
    <row r="605" spans="2:12" ht="15.75" customHeight="1" x14ac:dyDescent="0.25">
      <c r="B605" s="82" t="s">
        <v>503</v>
      </c>
      <c r="C605" s="18">
        <v>46222</v>
      </c>
      <c r="D605" s="82" t="s">
        <v>82</v>
      </c>
      <c r="E605" s="18">
        <v>46222</v>
      </c>
      <c r="F605" s="71">
        <v>2</v>
      </c>
      <c r="G605" s="71" t="s">
        <v>88</v>
      </c>
      <c r="H605" s="71" t="s">
        <v>84</v>
      </c>
      <c r="I605" s="71" t="s">
        <v>82</v>
      </c>
      <c r="J605" s="71" t="s">
        <v>82</v>
      </c>
      <c r="K605" s="71" t="s">
        <v>644</v>
      </c>
      <c r="L605" s="71" t="s">
        <v>82</v>
      </c>
    </row>
    <row r="606" spans="2:12" ht="15.75" thickBot="1" x14ac:dyDescent="0.3">
      <c r="B606" s="106"/>
      <c r="C606" s="17">
        <v>0.76527777777777783</v>
      </c>
      <c r="D606" s="106"/>
      <c r="E606" s="17">
        <v>0.78055555555555556</v>
      </c>
      <c r="F606" s="72"/>
      <c r="G606" s="72"/>
      <c r="H606" s="72"/>
      <c r="I606" s="72"/>
      <c r="J606" s="72"/>
      <c r="K606" s="72"/>
      <c r="L606" s="72"/>
    </row>
    <row r="607" spans="2:12" ht="15.75" customHeight="1" x14ac:dyDescent="0.25">
      <c r="B607" s="71" t="s">
        <v>504</v>
      </c>
      <c r="C607" s="19">
        <v>46222</v>
      </c>
      <c r="D607" s="82">
        <v>191355</v>
      </c>
      <c r="E607" s="19">
        <v>46222</v>
      </c>
      <c r="F607" s="74">
        <v>2</v>
      </c>
      <c r="G607" s="71" t="s">
        <v>142</v>
      </c>
      <c r="H607" s="71" t="s">
        <v>84</v>
      </c>
      <c r="I607" s="74" t="s">
        <v>82</v>
      </c>
      <c r="J607" s="74" t="s">
        <v>82</v>
      </c>
      <c r="K607" s="74" t="s">
        <v>82</v>
      </c>
      <c r="L607" s="74" t="s">
        <v>82</v>
      </c>
    </row>
    <row r="608" spans="2:12" ht="15.75" thickBot="1" x14ac:dyDescent="0.3">
      <c r="B608" s="72"/>
      <c r="C608" s="20">
        <v>0.87152777777777779</v>
      </c>
      <c r="D608" s="106"/>
      <c r="E608" s="20">
        <v>0.90555555555555556</v>
      </c>
      <c r="F608" s="75"/>
      <c r="G608" s="72"/>
      <c r="H608" s="72"/>
      <c r="I608" s="75"/>
      <c r="J608" s="75"/>
      <c r="K608" s="75"/>
      <c r="L608" s="75"/>
    </row>
    <row r="609" spans="2:12" ht="15.75" customHeight="1" x14ac:dyDescent="0.25">
      <c r="B609" s="31" t="s">
        <v>505</v>
      </c>
      <c r="C609" s="19">
        <v>46223</v>
      </c>
      <c r="D609" s="82" t="s">
        <v>82</v>
      </c>
      <c r="E609" s="19">
        <v>46223</v>
      </c>
      <c r="F609" s="74">
        <v>1</v>
      </c>
      <c r="G609" s="71" t="s">
        <v>488</v>
      </c>
      <c r="H609" s="71" t="s">
        <v>84</v>
      </c>
      <c r="I609" s="74" t="s">
        <v>82</v>
      </c>
      <c r="J609" s="74" t="s">
        <v>82</v>
      </c>
      <c r="K609" s="71" t="s">
        <v>646</v>
      </c>
      <c r="L609" s="74" t="s">
        <v>82</v>
      </c>
    </row>
    <row r="610" spans="2:12" ht="15.75" thickBot="1" x14ac:dyDescent="0.3">
      <c r="B610" s="32" t="s">
        <v>506</v>
      </c>
      <c r="C610" s="20">
        <v>0.33333333333333331</v>
      </c>
      <c r="D610" s="106"/>
      <c r="E610" s="20">
        <v>0.375</v>
      </c>
      <c r="F610" s="75"/>
      <c r="G610" s="72"/>
      <c r="H610" s="72"/>
      <c r="I610" s="75"/>
      <c r="J610" s="75"/>
      <c r="K610" s="72"/>
      <c r="L610" s="75"/>
    </row>
    <row r="611" spans="2:12" ht="15.75" customHeight="1" x14ac:dyDescent="0.25">
      <c r="B611" s="71" t="s">
        <v>507</v>
      </c>
      <c r="C611" s="19">
        <v>46223</v>
      </c>
      <c r="D611" s="82" t="s">
        <v>82</v>
      </c>
      <c r="E611" s="19">
        <v>46223</v>
      </c>
      <c r="F611" s="74">
        <v>1</v>
      </c>
      <c r="G611" s="71" t="s">
        <v>88</v>
      </c>
      <c r="H611" s="71" t="s">
        <v>84</v>
      </c>
      <c r="I611" s="71" t="s">
        <v>82</v>
      </c>
      <c r="J611" s="71" t="s">
        <v>82</v>
      </c>
      <c r="K611" s="71" t="s">
        <v>644</v>
      </c>
      <c r="L611" s="71" t="s">
        <v>82</v>
      </c>
    </row>
    <row r="612" spans="2:12" ht="15.75" thickBot="1" x14ac:dyDescent="0.3">
      <c r="B612" s="72"/>
      <c r="C612" s="20">
        <v>0.75</v>
      </c>
      <c r="D612" s="106"/>
      <c r="E612" s="20">
        <v>0.77083333333333337</v>
      </c>
      <c r="F612" s="75"/>
      <c r="G612" s="72"/>
      <c r="H612" s="72"/>
      <c r="I612" s="72"/>
      <c r="J612" s="72"/>
      <c r="K612" s="72"/>
      <c r="L612" s="72"/>
    </row>
    <row r="613" spans="2:12" ht="15.75" customHeight="1" x14ac:dyDescent="0.25">
      <c r="B613" s="71" t="s">
        <v>508</v>
      </c>
      <c r="C613" s="19">
        <v>46224</v>
      </c>
      <c r="D613" s="82" t="s">
        <v>82</v>
      </c>
      <c r="E613" s="19">
        <v>46224</v>
      </c>
      <c r="F613" s="74">
        <v>3</v>
      </c>
      <c r="G613" s="71" t="s">
        <v>371</v>
      </c>
      <c r="H613" s="71" t="s">
        <v>84</v>
      </c>
      <c r="I613" s="74" t="s">
        <v>82</v>
      </c>
      <c r="J613" s="74" t="s">
        <v>82</v>
      </c>
      <c r="K613" s="71" t="s">
        <v>656</v>
      </c>
      <c r="L613" s="74" t="s">
        <v>82</v>
      </c>
    </row>
    <row r="614" spans="2:12" ht="15.75" thickBot="1" x14ac:dyDescent="0.3">
      <c r="B614" s="72"/>
      <c r="C614" s="20">
        <v>5.1388888888888894E-2</v>
      </c>
      <c r="D614" s="106"/>
      <c r="E614" s="20">
        <v>0.2673611111111111</v>
      </c>
      <c r="F614" s="75"/>
      <c r="G614" s="72"/>
      <c r="H614" s="72"/>
      <c r="I614" s="75"/>
      <c r="J614" s="75"/>
      <c r="K614" s="72"/>
      <c r="L614" s="75"/>
    </row>
    <row r="615" spans="2:12" ht="15.75" customHeight="1" x14ac:dyDescent="0.25">
      <c r="B615" s="71" t="s">
        <v>509</v>
      </c>
      <c r="C615" s="19">
        <v>46224</v>
      </c>
      <c r="D615" s="82" t="s">
        <v>82</v>
      </c>
      <c r="E615" s="19">
        <v>46224</v>
      </c>
      <c r="F615" s="74">
        <v>3</v>
      </c>
      <c r="G615" s="71" t="s">
        <v>510</v>
      </c>
      <c r="H615" s="71" t="s">
        <v>84</v>
      </c>
      <c r="I615" s="74" t="s">
        <v>82</v>
      </c>
      <c r="J615" s="74" t="s">
        <v>82</v>
      </c>
      <c r="K615" s="71" t="s">
        <v>82</v>
      </c>
      <c r="L615" s="71" t="s">
        <v>82</v>
      </c>
    </row>
    <row r="616" spans="2:12" ht="15.75" thickBot="1" x14ac:dyDescent="0.3">
      <c r="B616" s="72"/>
      <c r="C616" s="20">
        <v>0.51527777777777783</v>
      </c>
      <c r="D616" s="106"/>
      <c r="E616" s="20">
        <v>0.80347222222222225</v>
      </c>
      <c r="F616" s="75"/>
      <c r="G616" s="72"/>
      <c r="H616" s="72"/>
      <c r="I616" s="75"/>
      <c r="J616" s="75"/>
      <c r="K616" s="72"/>
      <c r="L616" s="72"/>
    </row>
    <row r="617" spans="2:12" ht="15.75" customHeight="1" x14ac:dyDescent="0.25">
      <c r="B617" s="71" t="s">
        <v>511</v>
      </c>
      <c r="C617" s="19">
        <v>46225</v>
      </c>
      <c r="D617" s="82" t="s">
        <v>82</v>
      </c>
      <c r="E617" s="19">
        <v>46225</v>
      </c>
      <c r="F617" s="74">
        <v>1</v>
      </c>
      <c r="G617" s="71" t="s">
        <v>512</v>
      </c>
      <c r="H617" s="71" t="s">
        <v>84</v>
      </c>
      <c r="I617" s="74" t="s">
        <v>82</v>
      </c>
      <c r="J617" s="74" t="s">
        <v>82</v>
      </c>
      <c r="K617" s="71" t="s">
        <v>660</v>
      </c>
      <c r="L617" s="71" t="s">
        <v>82</v>
      </c>
    </row>
    <row r="618" spans="2:12" ht="15.75" thickBot="1" x14ac:dyDescent="0.3">
      <c r="B618" s="72"/>
      <c r="C618" s="20">
        <v>0.12986111111111112</v>
      </c>
      <c r="D618" s="106"/>
      <c r="E618" s="20">
        <v>0.2986111111111111</v>
      </c>
      <c r="F618" s="75"/>
      <c r="G618" s="72"/>
      <c r="H618" s="72"/>
      <c r="I618" s="75"/>
      <c r="J618" s="75"/>
      <c r="K618" s="72"/>
      <c r="L618" s="72"/>
    </row>
    <row r="619" spans="2:12" ht="15.75" customHeight="1" x14ac:dyDescent="0.25">
      <c r="B619" s="71" t="s">
        <v>513</v>
      </c>
      <c r="C619" s="19">
        <v>46225</v>
      </c>
      <c r="D619" s="82" t="s">
        <v>82</v>
      </c>
      <c r="E619" s="19">
        <v>46225</v>
      </c>
      <c r="F619" s="74">
        <v>1</v>
      </c>
      <c r="G619" s="71" t="s">
        <v>345</v>
      </c>
      <c r="H619" s="71" t="s">
        <v>84</v>
      </c>
      <c r="I619" s="71" t="s">
        <v>82</v>
      </c>
      <c r="J619" s="71" t="s">
        <v>82</v>
      </c>
      <c r="K619" s="71" t="s">
        <v>82</v>
      </c>
      <c r="L619" s="71" t="s">
        <v>82</v>
      </c>
    </row>
    <row r="620" spans="2:12" ht="15.75" thickBot="1" x14ac:dyDescent="0.3">
      <c r="B620" s="72"/>
      <c r="C620" s="20">
        <v>0.5708333333333333</v>
      </c>
      <c r="D620" s="106"/>
      <c r="E620" s="20">
        <v>0.60763888888888895</v>
      </c>
      <c r="F620" s="75"/>
      <c r="G620" s="72"/>
      <c r="H620" s="72"/>
      <c r="I620" s="72"/>
      <c r="J620" s="72"/>
      <c r="K620" s="72"/>
      <c r="L620" s="72"/>
    </row>
    <row r="621" spans="2:12" ht="15.75" customHeight="1" x14ac:dyDescent="0.25">
      <c r="B621" s="71" t="s">
        <v>514</v>
      </c>
      <c r="C621" s="19">
        <v>46225</v>
      </c>
      <c r="D621" s="82" t="s">
        <v>82</v>
      </c>
      <c r="E621" s="19">
        <v>46225</v>
      </c>
      <c r="F621" s="74">
        <v>1</v>
      </c>
      <c r="G621" s="71" t="s">
        <v>88</v>
      </c>
      <c r="H621" s="71" t="s">
        <v>84</v>
      </c>
      <c r="I621" s="71" t="s">
        <v>82</v>
      </c>
      <c r="J621" s="71" t="s">
        <v>82</v>
      </c>
      <c r="K621" s="71" t="s">
        <v>644</v>
      </c>
      <c r="L621" s="71" t="s">
        <v>82</v>
      </c>
    </row>
    <row r="622" spans="2:12" ht="15.75" thickBot="1" x14ac:dyDescent="0.3">
      <c r="B622" s="72"/>
      <c r="C622" s="20">
        <v>0.78749999999999998</v>
      </c>
      <c r="D622" s="106"/>
      <c r="E622" s="20">
        <v>0.7993055555555556</v>
      </c>
      <c r="F622" s="75"/>
      <c r="G622" s="72"/>
      <c r="H622" s="72"/>
      <c r="I622" s="72"/>
      <c r="J622" s="72"/>
      <c r="K622" s="72"/>
      <c r="L622" s="72"/>
    </row>
    <row r="623" spans="2:12" ht="15.75" customHeight="1" x14ac:dyDescent="0.25">
      <c r="B623" s="71" t="s">
        <v>515</v>
      </c>
      <c r="C623" s="19">
        <v>46225</v>
      </c>
      <c r="D623" s="82" t="s">
        <v>82</v>
      </c>
      <c r="E623" s="23" t="s">
        <v>516</v>
      </c>
      <c r="F623" s="74">
        <v>2</v>
      </c>
      <c r="G623" s="71" t="s">
        <v>345</v>
      </c>
      <c r="H623" s="71" t="s">
        <v>84</v>
      </c>
      <c r="I623" s="71" t="s">
        <v>82</v>
      </c>
      <c r="J623" s="71" t="s">
        <v>82</v>
      </c>
      <c r="K623" s="71" t="s">
        <v>82</v>
      </c>
      <c r="L623" s="71" t="s">
        <v>82</v>
      </c>
    </row>
    <row r="624" spans="2:12" ht="15.75" thickBot="1" x14ac:dyDescent="0.3">
      <c r="B624" s="72"/>
      <c r="C624" s="20">
        <v>0.73611111111111116</v>
      </c>
      <c r="D624" s="106"/>
      <c r="E624" s="20">
        <v>0.50069444444444444</v>
      </c>
      <c r="F624" s="75"/>
      <c r="G624" s="72"/>
      <c r="H624" s="72"/>
      <c r="I624" s="72"/>
      <c r="J624" s="72"/>
      <c r="K624" s="72"/>
      <c r="L624" s="72"/>
    </row>
    <row r="625" spans="2:12" ht="15.75" customHeight="1" x14ac:dyDescent="0.25">
      <c r="B625" s="71" t="s">
        <v>517</v>
      </c>
      <c r="C625" s="19">
        <v>46226</v>
      </c>
      <c r="D625" s="82" t="s">
        <v>82</v>
      </c>
      <c r="E625" s="19">
        <v>46226</v>
      </c>
      <c r="F625" s="74">
        <v>1</v>
      </c>
      <c r="G625" s="71" t="s">
        <v>88</v>
      </c>
      <c r="H625" s="71" t="s">
        <v>84</v>
      </c>
      <c r="I625" s="71" t="s">
        <v>82</v>
      </c>
      <c r="J625" s="71" t="s">
        <v>82</v>
      </c>
      <c r="K625" s="71" t="s">
        <v>644</v>
      </c>
      <c r="L625" s="71" t="s">
        <v>82</v>
      </c>
    </row>
    <row r="626" spans="2:12" ht="15.75" thickBot="1" x14ac:dyDescent="0.3">
      <c r="B626" s="72"/>
      <c r="C626" s="20">
        <v>0.84375</v>
      </c>
      <c r="D626" s="106"/>
      <c r="E626" s="20">
        <v>0.87361111111111101</v>
      </c>
      <c r="F626" s="75"/>
      <c r="G626" s="72"/>
      <c r="H626" s="72"/>
      <c r="I626" s="72"/>
      <c r="J626" s="72"/>
      <c r="K626" s="72"/>
      <c r="L626" s="72"/>
    </row>
    <row r="627" spans="2:12" ht="15.75" customHeight="1" x14ac:dyDescent="0.25">
      <c r="B627" s="71" t="s">
        <v>518</v>
      </c>
      <c r="C627" s="19">
        <v>46226</v>
      </c>
      <c r="D627" s="82" t="s">
        <v>82</v>
      </c>
      <c r="E627" s="19">
        <v>46231</v>
      </c>
      <c r="F627" s="74">
        <v>1</v>
      </c>
      <c r="G627" s="71" t="s">
        <v>519</v>
      </c>
      <c r="H627" s="71" t="s">
        <v>84</v>
      </c>
      <c r="I627" s="71" t="s">
        <v>82</v>
      </c>
      <c r="J627" s="71" t="s">
        <v>82</v>
      </c>
      <c r="K627" s="71" t="s">
        <v>82</v>
      </c>
      <c r="L627" s="71" t="s">
        <v>82</v>
      </c>
    </row>
    <row r="628" spans="2:12" ht="15.75" thickBot="1" x14ac:dyDescent="0.3">
      <c r="B628" s="72"/>
      <c r="C628" s="20">
        <v>0.83680555555555547</v>
      </c>
      <c r="D628" s="106"/>
      <c r="E628" s="20">
        <v>0.77430555555555547</v>
      </c>
      <c r="F628" s="75"/>
      <c r="G628" s="72"/>
      <c r="H628" s="72"/>
      <c r="I628" s="72"/>
      <c r="J628" s="72"/>
      <c r="K628" s="72"/>
      <c r="L628" s="72"/>
    </row>
    <row r="629" spans="2:12" ht="15.75" customHeight="1" x14ac:dyDescent="0.25">
      <c r="B629" s="71" t="s">
        <v>520</v>
      </c>
      <c r="C629" s="19">
        <v>46227</v>
      </c>
      <c r="D629" s="82" t="s">
        <v>82</v>
      </c>
      <c r="E629" s="71"/>
      <c r="F629" s="74">
        <v>1</v>
      </c>
      <c r="G629" s="71" t="s">
        <v>258</v>
      </c>
      <c r="H629" s="71" t="s">
        <v>259</v>
      </c>
      <c r="I629" s="71" t="s">
        <v>82</v>
      </c>
      <c r="J629" s="71" t="s">
        <v>82</v>
      </c>
      <c r="K629" s="71" t="s">
        <v>82</v>
      </c>
      <c r="L629" s="71" t="s">
        <v>82</v>
      </c>
    </row>
    <row r="630" spans="2:12" ht="15.75" thickBot="1" x14ac:dyDescent="0.3">
      <c r="B630" s="72"/>
      <c r="C630" s="20">
        <v>0.95833333333333337</v>
      </c>
      <c r="D630" s="106"/>
      <c r="E630" s="72"/>
      <c r="F630" s="75"/>
      <c r="G630" s="72"/>
      <c r="H630" s="72"/>
      <c r="I630" s="72"/>
      <c r="J630" s="72"/>
      <c r="K630" s="72"/>
      <c r="L630" s="72"/>
    </row>
    <row r="631" spans="2:12" ht="15.75" customHeight="1" x14ac:dyDescent="0.25">
      <c r="B631" s="71" t="s">
        <v>521</v>
      </c>
      <c r="C631" s="19">
        <v>46228</v>
      </c>
      <c r="D631" s="82" t="s">
        <v>82</v>
      </c>
      <c r="E631" s="19">
        <v>46229</v>
      </c>
      <c r="F631" s="74">
        <v>2</v>
      </c>
      <c r="G631" s="71" t="s">
        <v>522</v>
      </c>
      <c r="H631" s="71" t="s">
        <v>84</v>
      </c>
      <c r="I631" s="71" t="s">
        <v>82</v>
      </c>
      <c r="J631" s="71" t="s">
        <v>82</v>
      </c>
      <c r="K631" s="71" t="s">
        <v>82</v>
      </c>
      <c r="L631" s="71" t="s">
        <v>82</v>
      </c>
    </row>
    <row r="632" spans="2:12" ht="15.75" thickBot="1" x14ac:dyDescent="0.3">
      <c r="B632" s="72"/>
      <c r="C632" s="20">
        <v>0.99652777777777779</v>
      </c>
      <c r="D632" s="106"/>
      <c r="E632" s="20">
        <v>3.472222222222222E-3</v>
      </c>
      <c r="F632" s="75"/>
      <c r="G632" s="72"/>
      <c r="H632" s="72"/>
      <c r="I632" s="72"/>
      <c r="J632" s="72"/>
      <c r="K632" s="72"/>
      <c r="L632" s="72"/>
    </row>
    <row r="633" spans="2:12" ht="15.75" customHeight="1" x14ac:dyDescent="0.25">
      <c r="B633" s="71" t="s">
        <v>523</v>
      </c>
      <c r="C633" s="19">
        <v>46226</v>
      </c>
      <c r="D633" s="82" t="s">
        <v>82</v>
      </c>
      <c r="E633" s="19">
        <v>46230</v>
      </c>
      <c r="F633" s="74">
        <v>1</v>
      </c>
      <c r="G633" s="71" t="s">
        <v>524</v>
      </c>
      <c r="H633" s="71" t="s">
        <v>84</v>
      </c>
      <c r="I633" s="71" t="s">
        <v>82</v>
      </c>
      <c r="J633" s="71" t="s">
        <v>82</v>
      </c>
      <c r="K633" s="71" t="s">
        <v>661</v>
      </c>
      <c r="L633" s="71" t="s">
        <v>82</v>
      </c>
    </row>
    <row r="634" spans="2:12" ht="15.75" thickBot="1" x14ac:dyDescent="0.3">
      <c r="B634" s="72"/>
      <c r="C634" s="21">
        <v>1.1111111111111112</v>
      </c>
      <c r="D634" s="106"/>
      <c r="E634" s="20">
        <v>0.62777777777777777</v>
      </c>
      <c r="F634" s="75"/>
      <c r="G634" s="72"/>
      <c r="H634" s="72"/>
      <c r="I634" s="72"/>
      <c r="J634" s="72"/>
      <c r="K634" s="72"/>
      <c r="L634" s="72"/>
    </row>
    <row r="635" spans="2:12" ht="15.75" customHeight="1" x14ac:dyDescent="0.25">
      <c r="B635" s="71" t="s">
        <v>525</v>
      </c>
      <c r="C635" s="19">
        <v>46230</v>
      </c>
      <c r="D635" s="82" t="s">
        <v>82</v>
      </c>
      <c r="E635" s="19">
        <v>46230</v>
      </c>
      <c r="F635" s="74">
        <v>1</v>
      </c>
      <c r="G635" s="71" t="s">
        <v>327</v>
      </c>
      <c r="H635" s="71" t="s">
        <v>84</v>
      </c>
      <c r="I635" s="71" t="s">
        <v>82</v>
      </c>
      <c r="J635" s="71" t="s">
        <v>82</v>
      </c>
      <c r="K635" s="71" t="s">
        <v>82</v>
      </c>
      <c r="L635" s="71" t="s">
        <v>82</v>
      </c>
    </row>
    <row r="636" spans="2:12" ht="15.75" thickBot="1" x14ac:dyDescent="0.3">
      <c r="B636" s="72"/>
      <c r="C636" s="20">
        <v>0.65555555555555556</v>
      </c>
      <c r="D636" s="106"/>
      <c r="E636" s="20">
        <v>0.70000000000000007</v>
      </c>
      <c r="F636" s="75"/>
      <c r="G636" s="72"/>
      <c r="H636" s="72"/>
      <c r="I636" s="72"/>
      <c r="J636" s="72"/>
      <c r="K636" s="72"/>
      <c r="L636" s="72"/>
    </row>
    <row r="637" spans="2:12" ht="15.75" customHeight="1" x14ac:dyDescent="0.25">
      <c r="B637" s="71" t="s">
        <v>526</v>
      </c>
      <c r="C637" s="19">
        <v>46230</v>
      </c>
      <c r="D637" s="82" t="s">
        <v>82</v>
      </c>
      <c r="E637" s="19">
        <v>46230</v>
      </c>
      <c r="F637" s="74">
        <v>1</v>
      </c>
      <c r="G637" s="71" t="s">
        <v>527</v>
      </c>
      <c r="H637" s="71" t="s">
        <v>84</v>
      </c>
      <c r="I637" s="71" t="s">
        <v>82</v>
      </c>
      <c r="J637" s="71" t="s">
        <v>82</v>
      </c>
      <c r="K637" s="71" t="s">
        <v>82</v>
      </c>
      <c r="L637" s="71" t="s">
        <v>82</v>
      </c>
    </row>
    <row r="638" spans="2:12" ht="15.75" thickBot="1" x14ac:dyDescent="0.3">
      <c r="B638" s="72"/>
      <c r="C638" s="20">
        <v>0.72916666666666663</v>
      </c>
      <c r="D638" s="106"/>
      <c r="E638" s="20">
        <v>0.74583333333333324</v>
      </c>
      <c r="F638" s="75"/>
      <c r="G638" s="72"/>
      <c r="H638" s="72"/>
      <c r="I638" s="72"/>
      <c r="J638" s="72"/>
      <c r="K638" s="72"/>
      <c r="L638" s="72"/>
    </row>
    <row r="639" spans="2:12" ht="15.75" customHeight="1" x14ac:dyDescent="0.25">
      <c r="B639" s="71" t="s">
        <v>528</v>
      </c>
      <c r="C639" s="19">
        <v>46230</v>
      </c>
      <c r="D639" s="82" t="s">
        <v>82</v>
      </c>
      <c r="E639" s="19">
        <v>46230</v>
      </c>
      <c r="F639" s="74">
        <v>1</v>
      </c>
      <c r="G639" s="71" t="s">
        <v>88</v>
      </c>
      <c r="H639" s="71" t="s">
        <v>84</v>
      </c>
      <c r="I639" s="71" t="s">
        <v>82</v>
      </c>
      <c r="J639" s="71" t="s">
        <v>82</v>
      </c>
      <c r="K639" s="71" t="s">
        <v>644</v>
      </c>
      <c r="L639" s="71" t="s">
        <v>82</v>
      </c>
    </row>
    <row r="640" spans="2:12" ht="15.75" thickBot="1" x14ac:dyDescent="0.3">
      <c r="B640" s="72"/>
      <c r="C640" s="20">
        <v>0.84513888888888899</v>
      </c>
      <c r="D640" s="106"/>
      <c r="E640" s="20">
        <v>0.85555555555555562</v>
      </c>
      <c r="F640" s="75"/>
      <c r="G640" s="72"/>
      <c r="H640" s="72"/>
      <c r="I640" s="72"/>
      <c r="J640" s="72"/>
      <c r="K640" s="72"/>
      <c r="L640" s="72"/>
    </row>
    <row r="641" spans="2:12" ht="15.75" customHeight="1" x14ac:dyDescent="0.25">
      <c r="B641" s="71" t="s">
        <v>529</v>
      </c>
      <c r="C641" s="19">
        <v>46230</v>
      </c>
      <c r="D641" s="82" t="s">
        <v>82</v>
      </c>
      <c r="E641" s="19">
        <v>46231</v>
      </c>
      <c r="F641" s="74">
        <v>1</v>
      </c>
      <c r="G641" s="71" t="s">
        <v>530</v>
      </c>
      <c r="H641" s="71" t="s">
        <v>84</v>
      </c>
      <c r="I641" s="71" t="s">
        <v>82</v>
      </c>
      <c r="J641" s="71" t="s">
        <v>82</v>
      </c>
      <c r="K641" s="71" t="s">
        <v>82</v>
      </c>
      <c r="L641" s="71" t="s">
        <v>82</v>
      </c>
    </row>
    <row r="642" spans="2:12" ht="15.75" thickBot="1" x14ac:dyDescent="0.3">
      <c r="B642" s="72"/>
      <c r="C642" s="20">
        <v>0.99861111111111101</v>
      </c>
      <c r="D642" s="106"/>
      <c r="E642" s="20">
        <v>9.5138888888888884E-2</v>
      </c>
      <c r="F642" s="75"/>
      <c r="G642" s="72"/>
      <c r="H642" s="72"/>
      <c r="I642" s="72"/>
      <c r="J642" s="72"/>
      <c r="K642" s="72"/>
      <c r="L642" s="72"/>
    </row>
    <row r="643" spans="2:12" ht="15.75" customHeight="1" x14ac:dyDescent="0.25">
      <c r="B643" s="71" t="s">
        <v>531</v>
      </c>
      <c r="C643" s="19">
        <v>46231</v>
      </c>
      <c r="D643" s="82" t="s">
        <v>82</v>
      </c>
      <c r="E643" s="19">
        <v>46231</v>
      </c>
      <c r="F643" s="74">
        <v>1</v>
      </c>
      <c r="G643" s="71" t="s">
        <v>530</v>
      </c>
      <c r="H643" s="71" t="s">
        <v>84</v>
      </c>
      <c r="I643" s="71" t="s">
        <v>82</v>
      </c>
      <c r="J643" s="71" t="s">
        <v>82</v>
      </c>
      <c r="K643" s="71" t="s">
        <v>82</v>
      </c>
      <c r="L643" s="71" t="s">
        <v>82</v>
      </c>
    </row>
    <row r="644" spans="2:12" ht="15.75" thickBot="1" x14ac:dyDescent="0.3">
      <c r="B644" s="72"/>
      <c r="C644" s="20">
        <v>7.0833333333333331E-2</v>
      </c>
      <c r="D644" s="106"/>
      <c r="E644" s="20">
        <v>0.71250000000000002</v>
      </c>
      <c r="F644" s="75"/>
      <c r="G644" s="72"/>
      <c r="H644" s="72"/>
      <c r="I644" s="72"/>
      <c r="J644" s="72"/>
      <c r="K644" s="72"/>
      <c r="L644" s="72"/>
    </row>
    <row r="645" spans="2:12" ht="15.75" customHeight="1" x14ac:dyDescent="0.25">
      <c r="B645" s="71" t="s">
        <v>532</v>
      </c>
      <c r="C645" s="19">
        <v>46231</v>
      </c>
      <c r="D645" s="82" t="s">
        <v>82</v>
      </c>
      <c r="E645" s="19">
        <v>46231</v>
      </c>
      <c r="F645" s="74">
        <v>1</v>
      </c>
      <c r="G645" s="71" t="s">
        <v>533</v>
      </c>
      <c r="H645" s="71" t="s">
        <v>84</v>
      </c>
      <c r="I645" s="71" t="s">
        <v>82</v>
      </c>
      <c r="J645" s="71" t="s">
        <v>82</v>
      </c>
      <c r="K645" s="71" t="s">
        <v>82</v>
      </c>
      <c r="L645" s="71" t="s">
        <v>82</v>
      </c>
    </row>
    <row r="646" spans="2:12" ht="15.75" thickBot="1" x14ac:dyDescent="0.3">
      <c r="B646" s="72"/>
      <c r="C646" s="20">
        <v>0.65555555555555556</v>
      </c>
      <c r="D646" s="106"/>
      <c r="E646" s="20">
        <v>0.84444444444444444</v>
      </c>
      <c r="F646" s="75"/>
      <c r="G646" s="72"/>
      <c r="H646" s="72"/>
      <c r="I646" s="72"/>
      <c r="J646" s="72"/>
      <c r="K646" s="72"/>
      <c r="L646" s="72"/>
    </row>
    <row r="647" spans="2:12" ht="15.75" customHeight="1" x14ac:dyDescent="0.25">
      <c r="B647" s="71" t="s">
        <v>534</v>
      </c>
      <c r="C647" s="19">
        <v>46232</v>
      </c>
      <c r="D647" s="71" t="s">
        <v>535</v>
      </c>
      <c r="E647" s="19">
        <v>46232</v>
      </c>
      <c r="F647" s="74">
        <v>2</v>
      </c>
      <c r="G647" s="71" t="s">
        <v>536</v>
      </c>
      <c r="H647" s="71" t="s">
        <v>84</v>
      </c>
      <c r="I647" s="71" t="s">
        <v>82</v>
      </c>
      <c r="J647" s="71" t="s">
        <v>82</v>
      </c>
      <c r="K647" s="71" t="s">
        <v>82</v>
      </c>
      <c r="L647" s="71" t="s">
        <v>82</v>
      </c>
    </row>
    <row r="648" spans="2:12" ht="15.75" thickBot="1" x14ac:dyDescent="0.3">
      <c r="B648" s="72"/>
      <c r="C648" s="20">
        <v>0.5</v>
      </c>
      <c r="D648" s="72"/>
      <c r="E648" s="20">
        <v>0.625</v>
      </c>
      <c r="F648" s="75"/>
      <c r="G648" s="72"/>
      <c r="H648" s="72"/>
      <c r="I648" s="72"/>
      <c r="J648" s="72"/>
      <c r="K648" s="72"/>
      <c r="L648" s="72"/>
    </row>
    <row r="649" spans="2:12" ht="15.75" customHeight="1" x14ac:dyDescent="0.25">
      <c r="B649" s="71" t="s">
        <v>537</v>
      </c>
      <c r="C649" s="19">
        <v>46232</v>
      </c>
      <c r="D649" s="71" t="s">
        <v>82</v>
      </c>
      <c r="E649" s="19">
        <v>46233</v>
      </c>
      <c r="F649" s="74">
        <v>2</v>
      </c>
      <c r="G649" s="71" t="s">
        <v>538</v>
      </c>
      <c r="H649" s="71" t="s">
        <v>84</v>
      </c>
      <c r="I649" s="71" t="s">
        <v>82</v>
      </c>
      <c r="J649" s="71" t="s">
        <v>82</v>
      </c>
      <c r="K649" s="71" t="s">
        <v>82</v>
      </c>
      <c r="L649" s="71" t="s">
        <v>82</v>
      </c>
    </row>
    <row r="650" spans="2:12" ht="15.75" thickBot="1" x14ac:dyDescent="0.3">
      <c r="B650" s="72"/>
      <c r="C650" s="20">
        <v>0.55625000000000002</v>
      </c>
      <c r="D650" s="72"/>
      <c r="E650" s="20">
        <v>0.58472222222222225</v>
      </c>
      <c r="F650" s="75"/>
      <c r="G650" s="72"/>
      <c r="H650" s="72"/>
      <c r="I650" s="72"/>
      <c r="J650" s="72"/>
      <c r="K650" s="72"/>
      <c r="L650" s="72"/>
    </row>
    <row r="651" spans="2:12" ht="15.75" customHeight="1" x14ac:dyDescent="0.25">
      <c r="B651" s="71" t="s">
        <v>539</v>
      </c>
      <c r="C651" s="19">
        <v>46232</v>
      </c>
      <c r="D651" s="71" t="s">
        <v>82</v>
      </c>
      <c r="E651" s="19">
        <v>46232</v>
      </c>
      <c r="F651" s="74">
        <v>1</v>
      </c>
      <c r="G651" s="71" t="s">
        <v>533</v>
      </c>
      <c r="H651" s="71" t="s">
        <v>84</v>
      </c>
      <c r="I651" s="71" t="s">
        <v>82</v>
      </c>
      <c r="J651" s="71" t="s">
        <v>82</v>
      </c>
      <c r="K651" s="71" t="s">
        <v>82</v>
      </c>
      <c r="L651" s="71" t="s">
        <v>82</v>
      </c>
    </row>
    <row r="652" spans="2:12" ht="15.75" thickBot="1" x14ac:dyDescent="0.3">
      <c r="B652" s="72"/>
      <c r="C652" s="20">
        <v>0.82152777777777775</v>
      </c>
      <c r="D652" s="72"/>
      <c r="E652" s="20">
        <v>0.875</v>
      </c>
      <c r="F652" s="75"/>
      <c r="G652" s="72"/>
      <c r="H652" s="72"/>
      <c r="I652" s="72"/>
      <c r="J652" s="72"/>
      <c r="K652" s="72"/>
      <c r="L652" s="72"/>
    </row>
    <row r="653" spans="2:12" ht="15.75" customHeight="1" x14ac:dyDescent="0.25">
      <c r="B653" s="71" t="s">
        <v>540</v>
      </c>
      <c r="C653" s="19">
        <v>46233</v>
      </c>
      <c r="D653" s="71" t="s">
        <v>82</v>
      </c>
      <c r="E653" s="19">
        <v>46237</v>
      </c>
      <c r="F653" s="74">
        <v>1</v>
      </c>
      <c r="G653" s="71" t="s">
        <v>541</v>
      </c>
      <c r="H653" s="71" t="s">
        <v>84</v>
      </c>
      <c r="I653" s="71"/>
      <c r="J653" s="71"/>
      <c r="K653" s="71" t="s">
        <v>654</v>
      </c>
      <c r="L653" s="71"/>
    </row>
    <row r="654" spans="2:12" ht="15.75" thickBot="1" x14ac:dyDescent="0.3">
      <c r="B654" s="72"/>
      <c r="C654" s="20">
        <v>0.68888888888888899</v>
      </c>
      <c r="D654" s="72"/>
      <c r="E654" s="20">
        <v>0.40416666666666662</v>
      </c>
      <c r="F654" s="75"/>
      <c r="G654" s="72"/>
      <c r="H654" s="72"/>
      <c r="I654" s="72"/>
      <c r="J654" s="72"/>
      <c r="K654" s="72"/>
      <c r="L654" s="72"/>
    </row>
    <row r="655" spans="2:12" ht="15.75" customHeight="1" x14ac:dyDescent="0.25">
      <c r="B655" s="71" t="s">
        <v>542</v>
      </c>
      <c r="C655" s="19">
        <v>46233</v>
      </c>
      <c r="D655" s="71" t="s">
        <v>82</v>
      </c>
      <c r="E655" s="19">
        <v>46234</v>
      </c>
      <c r="F655" s="74">
        <v>1</v>
      </c>
      <c r="G655" s="71" t="s">
        <v>543</v>
      </c>
      <c r="H655" s="71" t="s">
        <v>84</v>
      </c>
      <c r="I655" s="71" t="s">
        <v>82</v>
      </c>
      <c r="J655" s="71" t="s">
        <v>82</v>
      </c>
      <c r="K655" s="71" t="s">
        <v>82</v>
      </c>
      <c r="L655" s="71" t="s">
        <v>82</v>
      </c>
    </row>
    <row r="656" spans="2:12" ht="15.75" thickBot="1" x14ac:dyDescent="0.3">
      <c r="B656" s="72"/>
      <c r="C656" s="20">
        <v>0.96597222222222223</v>
      </c>
      <c r="D656" s="72"/>
      <c r="E656" s="20">
        <v>0.48125000000000001</v>
      </c>
      <c r="F656" s="75"/>
      <c r="G656" s="72"/>
      <c r="H656" s="72"/>
      <c r="I656" s="72"/>
      <c r="J656" s="72"/>
      <c r="K656" s="72"/>
      <c r="L656" s="72"/>
    </row>
    <row r="657" spans="2:12" ht="15.75" customHeight="1" x14ac:dyDescent="0.25">
      <c r="B657" s="71" t="s">
        <v>544</v>
      </c>
      <c r="C657" s="19">
        <v>46234</v>
      </c>
      <c r="D657" s="71" t="s">
        <v>82</v>
      </c>
      <c r="E657" s="19">
        <v>46234</v>
      </c>
      <c r="F657" s="74">
        <v>1</v>
      </c>
      <c r="G657" s="71" t="s">
        <v>545</v>
      </c>
      <c r="H657" s="71" t="s">
        <v>84</v>
      </c>
      <c r="I657" s="71" t="s">
        <v>82</v>
      </c>
      <c r="J657" s="71" t="s">
        <v>82</v>
      </c>
      <c r="K657" s="71" t="s">
        <v>82</v>
      </c>
      <c r="L657" s="71" t="s">
        <v>82</v>
      </c>
    </row>
    <row r="658" spans="2:12" ht="15.75" thickBot="1" x14ac:dyDescent="0.3">
      <c r="B658" s="72"/>
      <c r="C658" s="20">
        <v>0.46597222222222223</v>
      </c>
      <c r="D658" s="72"/>
      <c r="E658" s="20">
        <v>0.59930555555555554</v>
      </c>
      <c r="F658" s="75"/>
      <c r="G658" s="72"/>
      <c r="H658" s="72"/>
      <c r="I658" s="72"/>
      <c r="J658" s="72"/>
      <c r="K658" s="72"/>
      <c r="L658" s="72"/>
    </row>
    <row r="659" spans="2:12" ht="15.75" customHeight="1" x14ac:dyDescent="0.25">
      <c r="B659" s="71" t="s">
        <v>546</v>
      </c>
      <c r="C659" s="19">
        <v>46265</v>
      </c>
      <c r="D659" s="71" t="s">
        <v>82</v>
      </c>
      <c r="E659" s="19">
        <v>46238</v>
      </c>
      <c r="F659" s="74">
        <v>2</v>
      </c>
      <c r="G659" s="71" t="s">
        <v>547</v>
      </c>
      <c r="H659" s="71" t="s">
        <v>84</v>
      </c>
      <c r="I659" s="71"/>
      <c r="J659" s="71"/>
      <c r="K659" s="71" t="s">
        <v>82</v>
      </c>
      <c r="L659" s="71"/>
    </row>
    <row r="660" spans="2:12" ht="15.75" thickBot="1" x14ac:dyDescent="0.3">
      <c r="B660" s="72"/>
      <c r="C660" s="20">
        <v>0.7729166666666667</v>
      </c>
      <c r="D660" s="72"/>
      <c r="E660" s="20">
        <v>0.96597222222222223</v>
      </c>
      <c r="F660" s="75"/>
      <c r="G660" s="72"/>
      <c r="H660" s="72"/>
      <c r="I660" s="72"/>
      <c r="J660" s="72"/>
      <c r="K660" s="72"/>
      <c r="L660" s="72"/>
    </row>
    <row r="661" spans="2:12" ht="15.75" customHeight="1" x14ac:dyDescent="0.25">
      <c r="B661" s="71" t="s">
        <v>548</v>
      </c>
      <c r="C661" s="19">
        <v>46236</v>
      </c>
      <c r="D661" s="71" t="s">
        <v>82</v>
      </c>
      <c r="E661" s="19">
        <v>46236</v>
      </c>
      <c r="F661" s="74">
        <v>1</v>
      </c>
      <c r="G661" s="71" t="s">
        <v>545</v>
      </c>
      <c r="H661" s="71" t="s">
        <v>84</v>
      </c>
      <c r="I661" s="71" t="s">
        <v>82</v>
      </c>
      <c r="J661" s="71" t="s">
        <v>82</v>
      </c>
      <c r="K661" s="71" t="s">
        <v>82</v>
      </c>
      <c r="L661" s="71" t="s">
        <v>82</v>
      </c>
    </row>
    <row r="662" spans="2:12" ht="15.75" thickBot="1" x14ac:dyDescent="0.3">
      <c r="B662" s="72"/>
      <c r="C662" s="20">
        <v>0.12708333333333333</v>
      </c>
      <c r="D662" s="72"/>
      <c r="E662" s="20">
        <v>0.25694444444444448</v>
      </c>
      <c r="F662" s="75"/>
      <c r="G662" s="72"/>
      <c r="H662" s="72"/>
      <c r="I662" s="72"/>
      <c r="J662" s="72"/>
      <c r="K662" s="72"/>
      <c r="L662" s="72"/>
    </row>
    <row r="663" spans="2:12" ht="15.75" customHeight="1" x14ac:dyDescent="0.25">
      <c r="B663" s="71" t="s">
        <v>549</v>
      </c>
      <c r="C663" s="19">
        <v>46237</v>
      </c>
      <c r="D663" s="71" t="s">
        <v>82</v>
      </c>
      <c r="E663" s="19">
        <v>46237</v>
      </c>
      <c r="F663" s="74">
        <v>1</v>
      </c>
      <c r="G663" s="71" t="s">
        <v>345</v>
      </c>
      <c r="H663" s="71" t="s">
        <v>84</v>
      </c>
      <c r="I663" s="71" t="s">
        <v>82</v>
      </c>
      <c r="J663" s="71" t="s">
        <v>82</v>
      </c>
      <c r="K663" s="71" t="s">
        <v>82</v>
      </c>
      <c r="L663" s="71" t="s">
        <v>82</v>
      </c>
    </row>
    <row r="664" spans="2:12" ht="15.75" thickBot="1" x14ac:dyDescent="0.3">
      <c r="B664" s="72"/>
      <c r="C664" s="20">
        <v>0.54166666666666663</v>
      </c>
      <c r="D664" s="72"/>
      <c r="E664" s="20">
        <v>0.5625</v>
      </c>
      <c r="F664" s="75"/>
      <c r="G664" s="72"/>
      <c r="H664" s="72"/>
      <c r="I664" s="72"/>
      <c r="J664" s="72"/>
      <c r="K664" s="72"/>
      <c r="L664" s="72"/>
    </row>
    <row r="665" spans="2:12" ht="15.75" customHeight="1" x14ac:dyDescent="0.25">
      <c r="B665" s="71" t="s">
        <v>550</v>
      </c>
      <c r="C665" s="19">
        <v>46237</v>
      </c>
      <c r="D665" s="71" t="s">
        <v>82</v>
      </c>
      <c r="E665" s="19">
        <v>46237</v>
      </c>
      <c r="F665" s="74">
        <v>1</v>
      </c>
      <c r="G665" s="71" t="s">
        <v>551</v>
      </c>
      <c r="H665" s="71" t="s">
        <v>84</v>
      </c>
      <c r="I665" s="71" t="s">
        <v>82</v>
      </c>
      <c r="J665" s="71" t="s">
        <v>82</v>
      </c>
      <c r="K665" s="71" t="s">
        <v>659</v>
      </c>
      <c r="L665" s="71" t="s">
        <v>82</v>
      </c>
    </row>
    <row r="666" spans="2:12" ht="15.75" thickBot="1" x14ac:dyDescent="0.3">
      <c r="B666" s="72"/>
      <c r="C666" s="20">
        <v>0.60069444444444442</v>
      </c>
      <c r="D666" s="72"/>
      <c r="E666" s="20">
        <v>0.81527777777777777</v>
      </c>
      <c r="F666" s="75"/>
      <c r="G666" s="72"/>
      <c r="H666" s="72"/>
      <c r="I666" s="72"/>
      <c r="J666" s="72"/>
      <c r="K666" s="72"/>
      <c r="L666" s="72"/>
    </row>
    <row r="667" spans="2:12" ht="15.75" customHeight="1" x14ac:dyDescent="0.25">
      <c r="B667" s="71" t="s">
        <v>552</v>
      </c>
      <c r="C667" s="19">
        <v>46238</v>
      </c>
      <c r="D667" s="71" t="s">
        <v>82</v>
      </c>
      <c r="E667" s="19">
        <v>46238</v>
      </c>
      <c r="F667" s="74">
        <v>1</v>
      </c>
      <c r="G667" s="71" t="s">
        <v>347</v>
      </c>
      <c r="H667" s="71" t="s">
        <v>84</v>
      </c>
      <c r="I667" s="71" t="s">
        <v>82</v>
      </c>
      <c r="J667" s="71" t="s">
        <v>82</v>
      </c>
      <c r="K667" s="71" t="s">
        <v>82</v>
      </c>
      <c r="L667" s="71" t="s">
        <v>82</v>
      </c>
    </row>
    <row r="668" spans="2:12" ht="15.75" thickBot="1" x14ac:dyDescent="0.3">
      <c r="B668" s="72"/>
      <c r="C668" s="20">
        <v>0.14791666666666667</v>
      </c>
      <c r="D668" s="72"/>
      <c r="E668" s="20">
        <v>0.36458333333333331</v>
      </c>
      <c r="F668" s="75"/>
      <c r="G668" s="72"/>
      <c r="H668" s="72"/>
      <c r="I668" s="72"/>
      <c r="J668" s="72"/>
      <c r="K668" s="72"/>
      <c r="L668" s="72"/>
    </row>
    <row r="669" spans="2:12" ht="15.75" customHeight="1" x14ac:dyDescent="0.25">
      <c r="B669" s="71" t="s">
        <v>553</v>
      </c>
      <c r="C669" s="19">
        <v>46238</v>
      </c>
      <c r="D669" s="71" t="s">
        <v>82</v>
      </c>
      <c r="E669" s="19">
        <v>46238</v>
      </c>
      <c r="F669" s="74">
        <v>1</v>
      </c>
      <c r="G669" s="71" t="s">
        <v>545</v>
      </c>
      <c r="H669" s="71" t="s">
        <v>84</v>
      </c>
      <c r="I669" s="71" t="s">
        <v>82</v>
      </c>
      <c r="J669" s="71" t="s">
        <v>82</v>
      </c>
      <c r="K669" s="71" t="s">
        <v>82</v>
      </c>
      <c r="L669" s="71" t="s">
        <v>82</v>
      </c>
    </row>
    <row r="670" spans="2:12" ht="15.75" thickBot="1" x14ac:dyDescent="0.3">
      <c r="B670" s="72"/>
      <c r="C670" s="20">
        <v>0.7583333333333333</v>
      </c>
      <c r="D670" s="72"/>
      <c r="E670" s="20">
        <v>0.7631944444444444</v>
      </c>
      <c r="F670" s="75"/>
      <c r="G670" s="72"/>
      <c r="H670" s="72"/>
      <c r="I670" s="72"/>
      <c r="J670" s="72"/>
      <c r="K670" s="72"/>
      <c r="L670" s="72"/>
    </row>
    <row r="671" spans="2:12" ht="15.75" customHeight="1" x14ac:dyDescent="0.25">
      <c r="B671" s="71" t="s">
        <v>554</v>
      </c>
      <c r="C671" s="19">
        <v>46238</v>
      </c>
      <c r="D671" s="71" t="s">
        <v>82</v>
      </c>
      <c r="E671" s="19">
        <v>46239</v>
      </c>
      <c r="F671" s="74">
        <v>1</v>
      </c>
      <c r="G671" s="71" t="s">
        <v>347</v>
      </c>
      <c r="H671" s="71" t="s">
        <v>84</v>
      </c>
      <c r="I671" s="71" t="s">
        <v>82</v>
      </c>
      <c r="J671" s="71" t="s">
        <v>82</v>
      </c>
      <c r="K671" s="71" t="s">
        <v>82</v>
      </c>
      <c r="L671" s="71" t="s">
        <v>82</v>
      </c>
    </row>
    <row r="672" spans="2:12" ht="15.75" thickBot="1" x14ac:dyDescent="0.3">
      <c r="B672" s="72"/>
      <c r="C672" s="20">
        <v>0.88263888888888886</v>
      </c>
      <c r="D672" s="72"/>
      <c r="E672" s="20">
        <v>0.83124999999999993</v>
      </c>
      <c r="F672" s="75"/>
      <c r="G672" s="72"/>
      <c r="H672" s="72"/>
      <c r="I672" s="72"/>
      <c r="J672" s="72"/>
      <c r="K672" s="72"/>
      <c r="L672" s="72"/>
    </row>
    <row r="673" spans="2:12" ht="15.75" customHeight="1" x14ac:dyDescent="0.25">
      <c r="B673" s="71" t="s">
        <v>555</v>
      </c>
      <c r="C673" s="19">
        <v>46238</v>
      </c>
      <c r="D673" s="71" t="s">
        <v>82</v>
      </c>
      <c r="E673" s="19">
        <v>46238</v>
      </c>
      <c r="F673" s="74">
        <v>2</v>
      </c>
      <c r="G673" s="71" t="s">
        <v>185</v>
      </c>
      <c r="H673" s="71" t="s">
        <v>84</v>
      </c>
      <c r="I673" s="74" t="s">
        <v>82</v>
      </c>
      <c r="J673" s="74" t="s">
        <v>82</v>
      </c>
      <c r="K673" s="71" t="s">
        <v>82</v>
      </c>
      <c r="L673" s="71" t="s">
        <v>82</v>
      </c>
    </row>
    <row r="674" spans="2:12" ht="15.75" thickBot="1" x14ac:dyDescent="0.3">
      <c r="B674" s="72"/>
      <c r="C674" s="20">
        <v>0.91180555555555554</v>
      </c>
      <c r="D674" s="72"/>
      <c r="E674" s="20">
        <v>0.98333333333333339</v>
      </c>
      <c r="F674" s="75"/>
      <c r="G674" s="72"/>
      <c r="H674" s="72"/>
      <c r="I674" s="75"/>
      <c r="J674" s="75"/>
      <c r="K674" s="72"/>
      <c r="L674" s="72"/>
    </row>
    <row r="675" spans="2:12" ht="15.75" customHeight="1" x14ac:dyDescent="0.25">
      <c r="B675" s="71" t="s">
        <v>556</v>
      </c>
      <c r="C675" s="19">
        <v>46239</v>
      </c>
      <c r="D675" s="71" t="s">
        <v>82</v>
      </c>
      <c r="E675" s="19">
        <v>46239</v>
      </c>
      <c r="F675" s="74">
        <v>2</v>
      </c>
      <c r="G675" s="71" t="s">
        <v>557</v>
      </c>
      <c r="H675" s="71" t="s">
        <v>84</v>
      </c>
      <c r="I675" s="74" t="s">
        <v>82</v>
      </c>
      <c r="J675" s="74" t="s">
        <v>82</v>
      </c>
      <c r="K675" s="71" t="s">
        <v>82</v>
      </c>
      <c r="L675" s="71" t="s">
        <v>82</v>
      </c>
    </row>
    <row r="676" spans="2:12" ht="15.75" thickBot="1" x14ac:dyDescent="0.3">
      <c r="B676" s="72"/>
      <c r="C676" s="20">
        <v>0.11388888888888889</v>
      </c>
      <c r="D676" s="72"/>
      <c r="E676" s="20">
        <v>0.67638888888888893</v>
      </c>
      <c r="F676" s="75"/>
      <c r="G676" s="72"/>
      <c r="H676" s="72"/>
      <c r="I676" s="75"/>
      <c r="J676" s="75"/>
      <c r="K676" s="72"/>
      <c r="L676" s="72"/>
    </row>
    <row r="677" spans="2:12" ht="15.75" customHeight="1" x14ac:dyDescent="0.25">
      <c r="B677" s="71" t="s">
        <v>558</v>
      </c>
      <c r="C677" s="19">
        <v>46239</v>
      </c>
      <c r="D677" s="71" t="s">
        <v>82</v>
      </c>
      <c r="E677" s="19">
        <v>46244</v>
      </c>
      <c r="F677" s="74">
        <v>1</v>
      </c>
      <c r="G677" s="71" t="s">
        <v>559</v>
      </c>
      <c r="H677" s="71" t="s">
        <v>560</v>
      </c>
      <c r="I677" s="74" t="s">
        <v>82</v>
      </c>
      <c r="J677" s="74" t="s">
        <v>82</v>
      </c>
      <c r="K677" s="71" t="s">
        <v>82</v>
      </c>
      <c r="L677" s="71" t="s">
        <v>82</v>
      </c>
    </row>
    <row r="678" spans="2:12" ht="15.75" thickBot="1" x14ac:dyDescent="0.3">
      <c r="B678" s="72"/>
      <c r="C678" s="20">
        <v>0.58124999999999993</v>
      </c>
      <c r="D678" s="72"/>
      <c r="E678" s="20">
        <v>0.74791666666666667</v>
      </c>
      <c r="F678" s="75"/>
      <c r="G678" s="72"/>
      <c r="H678" s="72"/>
      <c r="I678" s="75"/>
      <c r="J678" s="75"/>
      <c r="K678" s="72"/>
      <c r="L678" s="72"/>
    </row>
    <row r="679" spans="2:12" ht="15.75" customHeight="1" x14ac:dyDescent="0.25">
      <c r="B679" s="71" t="s">
        <v>561</v>
      </c>
      <c r="C679" s="19">
        <v>46240</v>
      </c>
      <c r="D679" s="71" t="s">
        <v>82</v>
      </c>
      <c r="E679" s="19">
        <v>46240</v>
      </c>
      <c r="F679" s="74">
        <v>1</v>
      </c>
      <c r="G679" s="71" t="s">
        <v>327</v>
      </c>
      <c r="H679" s="71" t="s">
        <v>84</v>
      </c>
      <c r="I679" s="74" t="s">
        <v>82</v>
      </c>
      <c r="J679" s="74" t="s">
        <v>82</v>
      </c>
      <c r="K679" s="71" t="s">
        <v>82</v>
      </c>
      <c r="L679" s="71" t="s">
        <v>82</v>
      </c>
    </row>
    <row r="680" spans="2:12" ht="15.75" thickBot="1" x14ac:dyDescent="0.3">
      <c r="B680" s="72"/>
      <c r="C680" s="20">
        <v>0.41666666666666669</v>
      </c>
      <c r="D680" s="72"/>
      <c r="E680" s="20">
        <v>0.625</v>
      </c>
      <c r="F680" s="75"/>
      <c r="G680" s="72"/>
      <c r="H680" s="72"/>
      <c r="I680" s="75"/>
      <c r="J680" s="75"/>
      <c r="K680" s="72"/>
      <c r="L680" s="72"/>
    </row>
    <row r="681" spans="2:12" ht="15.75" customHeight="1" x14ac:dyDescent="0.25">
      <c r="B681" s="71" t="s">
        <v>562</v>
      </c>
      <c r="C681" s="19">
        <v>46240</v>
      </c>
      <c r="D681" s="71" t="s">
        <v>82</v>
      </c>
      <c r="E681" s="19">
        <v>46240</v>
      </c>
      <c r="F681" s="74">
        <v>1</v>
      </c>
      <c r="G681" s="71" t="s">
        <v>563</v>
      </c>
      <c r="H681" s="71" t="s">
        <v>84</v>
      </c>
      <c r="I681" s="74" t="s">
        <v>82</v>
      </c>
      <c r="J681" s="74" t="s">
        <v>82</v>
      </c>
      <c r="K681" s="71" t="s">
        <v>82</v>
      </c>
      <c r="L681" s="71" t="s">
        <v>82</v>
      </c>
    </row>
    <row r="682" spans="2:12" ht="15.75" thickBot="1" x14ac:dyDescent="0.3">
      <c r="B682" s="72"/>
      <c r="C682" s="20">
        <v>0.76111111111111107</v>
      </c>
      <c r="D682" s="72"/>
      <c r="E682" s="20">
        <v>0.99652777777777779</v>
      </c>
      <c r="F682" s="75"/>
      <c r="G682" s="72"/>
      <c r="H682" s="72"/>
      <c r="I682" s="75"/>
      <c r="J682" s="75"/>
      <c r="K682" s="72"/>
      <c r="L682" s="72"/>
    </row>
    <row r="683" spans="2:12" ht="15.75" customHeight="1" x14ac:dyDescent="0.25">
      <c r="B683" s="71" t="s">
        <v>564</v>
      </c>
      <c r="C683" s="19">
        <v>46240</v>
      </c>
      <c r="D683" s="71" t="s">
        <v>82</v>
      </c>
      <c r="E683" s="23" t="s">
        <v>565</v>
      </c>
      <c r="F683" s="74">
        <v>1</v>
      </c>
      <c r="G683" s="71" t="s">
        <v>291</v>
      </c>
      <c r="H683" s="71" t="s">
        <v>84</v>
      </c>
      <c r="I683" s="74" t="s">
        <v>82</v>
      </c>
      <c r="J683" s="74" t="s">
        <v>82</v>
      </c>
      <c r="K683" s="71" t="s">
        <v>647</v>
      </c>
      <c r="L683" s="71" t="s">
        <v>82</v>
      </c>
    </row>
    <row r="684" spans="2:12" x14ac:dyDescent="0.25">
      <c r="B684" s="104"/>
      <c r="C684" s="27">
        <v>0.58194444444444449</v>
      </c>
      <c r="D684" s="104"/>
      <c r="E684" s="27">
        <v>0.5</v>
      </c>
      <c r="F684" s="113"/>
      <c r="G684" s="104"/>
      <c r="H684" s="104"/>
      <c r="I684" s="113"/>
      <c r="J684" s="113"/>
      <c r="K684" s="104"/>
      <c r="L684" s="104"/>
    </row>
    <row r="685" spans="2:12" ht="15.75" thickBot="1" x14ac:dyDescent="0.3">
      <c r="B685" s="72"/>
      <c r="C685" s="33"/>
      <c r="D685" s="72"/>
      <c r="E685" s="21"/>
      <c r="F685" s="75"/>
      <c r="G685" s="72"/>
      <c r="H685" s="72"/>
      <c r="I685" s="75"/>
      <c r="J685" s="75"/>
      <c r="K685" s="72"/>
      <c r="L685" s="72"/>
    </row>
    <row r="686" spans="2:12" ht="15.75" customHeight="1" x14ac:dyDescent="0.25">
      <c r="B686" s="71" t="s">
        <v>566</v>
      </c>
      <c r="C686" s="19">
        <v>46241</v>
      </c>
      <c r="D686" s="71" t="s">
        <v>82</v>
      </c>
      <c r="E686" s="19">
        <v>46241</v>
      </c>
      <c r="F686" s="74">
        <v>1</v>
      </c>
      <c r="G686" s="71" t="s">
        <v>327</v>
      </c>
      <c r="H686" s="71" t="s">
        <v>84</v>
      </c>
      <c r="I686" s="71" t="s">
        <v>82</v>
      </c>
      <c r="J686" s="71" t="s">
        <v>82</v>
      </c>
      <c r="K686" s="71" t="s">
        <v>82</v>
      </c>
      <c r="L686" s="71" t="s">
        <v>82</v>
      </c>
    </row>
    <row r="687" spans="2:12" ht="15.75" thickBot="1" x14ac:dyDescent="0.3">
      <c r="B687" s="72"/>
      <c r="C687" s="20">
        <v>0.47083333333333338</v>
      </c>
      <c r="D687" s="72"/>
      <c r="E687" s="20">
        <v>0.69791666666666663</v>
      </c>
      <c r="F687" s="75"/>
      <c r="G687" s="72"/>
      <c r="H687" s="72"/>
      <c r="I687" s="72"/>
      <c r="J687" s="72"/>
      <c r="K687" s="72"/>
      <c r="L687" s="72"/>
    </row>
    <row r="688" spans="2:12" ht="15.75" customHeight="1" x14ac:dyDescent="0.25">
      <c r="B688" s="71" t="s">
        <v>567</v>
      </c>
      <c r="C688" s="19">
        <v>46241</v>
      </c>
      <c r="D688" s="71" t="s">
        <v>82</v>
      </c>
      <c r="E688" s="19">
        <v>46241</v>
      </c>
      <c r="F688" s="74">
        <v>2</v>
      </c>
      <c r="G688" s="71" t="s">
        <v>345</v>
      </c>
      <c r="H688" s="71" t="s">
        <v>84</v>
      </c>
      <c r="I688" s="71" t="s">
        <v>82</v>
      </c>
      <c r="J688" s="71" t="s">
        <v>82</v>
      </c>
      <c r="K688" s="71" t="s">
        <v>82</v>
      </c>
      <c r="L688" s="71" t="s">
        <v>82</v>
      </c>
    </row>
    <row r="689" spans="2:12" ht="15.75" thickBot="1" x14ac:dyDescent="0.3">
      <c r="B689" s="72"/>
      <c r="C689" s="20">
        <v>0.68819444444444444</v>
      </c>
      <c r="D689" s="72"/>
      <c r="E689" s="20">
        <v>0.74305555555555547</v>
      </c>
      <c r="F689" s="75"/>
      <c r="G689" s="72"/>
      <c r="H689" s="72"/>
      <c r="I689" s="72"/>
      <c r="J689" s="72"/>
      <c r="K689" s="72"/>
      <c r="L689" s="72"/>
    </row>
    <row r="690" spans="2:12" ht="15.75" customHeight="1" x14ac:dyDescent="0.25">
      <c r="B690" s="71" t="s">
        <v>568</v>
      </c>
      <c r="C690" s="19">
        <v>46242</v>
      </c>
      <c r="D690" s="71" t="s">
        <v>82</v>
      </c>
      <c r="E690" s="19">
        <v>46243</v>
      </c>
      <c r="F690" s="74">
        <v>1</v>
      </c>
      <c r="G690" s="71" t="s">
        <v>347</v>
      </c>
      <c r="H690" s="71" t="s">
        <v>84</v>
      </c>
      <c r="I690" s="71" t="s">
        <v>82</v>
      </c>
      <c r="J690" s="71" t="s">
        <v>82</v>
      </c>
      <c r="K690" s="71" t="s">
        <v>82</v>
      </c>
      <c r="L690" s="71" t="s">
        <v>82</v>
      </c>
    </row>
    <row r="691" spans="2:12" ht="15.75" thickBot="1" x14ac:dyDescent="0.3">
      <c r="B691" s="72"/>
      <c r="C691" s="20">
        <v>0.9604166666666667</v>
      </c>
      <c r="D691" s="72"/>
      <c r="E691" s="20">
        <v>1.2499999999999999E-2</v>
      </c>
      <c r="F691" s="75"/>
      <c r="G691" s="72"/>
      <c r="H691" s="72"/>
      <c r="I691" s="72"/>
      <c r="J691" s="72"/>
      <c r="K691" s="72"/>
      <c r="L691" s="72"/>
    </row>
    <row r="692" spans="2:12" ht="15.75" customHeight="1" x14ac:dyDescent="0.25">
      <c r="B692" s="71" t="s">
        <v>569</v>
      </c>
      <c r="C692" s="19">
        <v>46243</v>
      </c>
      <c r="D692" s="71" t="s">
        <v>82</v>
      </c>
      <c r="E692" s="19">
        <v>46243</v>
      </c>
      <c r="F692" s="74">
        <v>1</v>
      </c>
      <c r="G692" s="71" t="s">
        <v>345</v>
      </c>
      <c r="H692" s="71" t="s">
        <v>84</v>
      </c>
      <c r="I692" s="71" t="s">
        <v>82</v>
      </c>
      <c r="J692" s="71" t="s">
        <v>82</v>
      </c>
      <c r="K692" s="71" t="s">
        <v>82</v>
      </c>
      <c r="L692" s="71" t="s">
        <v>82</v>
      </c>
    </row>
    <row r="693" spans="2:12" ht="15.75" thickBot="1" x14ac:dyDescent="0.3">
      <c r="B693" s="72"/>
      <c r="C693" s="20">
        <v>0.66527777777777775</v>
      </c>
      <c r="D693" s="72"/>
      <c r="E693" s="20">
        <v>0.68611111111111101</v>
      </c>
      <c r="F693" s="75"/>
      <c r="G693" s="72"/>
      <c r="H693" s="72"/>
      <c r="I693" s="72"/>
      <c r="J693" s="72"/>
      <c r="K693" s="72"/>
      <c r="L693" s="72"/>
    </row>
    <row r="694" spans="2:12" ht="15.75" customHeight="1" x14ac:dyDescent="0.25">
      <c r="B694" s="71" t="s">
        <v>570</v>
      </c>
      <c r="C694" s="19">
        <v>46243</v>
      </c>
      <c r="D694" s="71" t="s">
        <v>82</v>
      </c>
      <c r="E694" s="19">
        <v>46243</v>
      </c>
      <c r="F694" s="74">
        <v>1</v>
      </c>
      <c r="G694" s="71" t="s">
        <v>345</v>
      </c>
      <c r="H694" s="71" t="s">
        <v>84</v>
      </c>
      <c r="I694" s="71" t="s">
        <v>82</v>
      </c>
      <c r="J694" s="71" t="s">
        <v>82</v>
      </c>
      <c r="K694" s="71" t="s">
        <v>82</v>
      </c>
      <c r="L694" s="71" t="s">
        <v>82</v>
      </c>
    </row>
    <row r="695" spans="2:12" ht="15.75" thickBot="1" x14ac:dyDescent="0.3">
      <c r="B695" s="72"/>
      <c r="C695" s="20">
        <v>0.66805555555555562</v>
      </c>
      <c r="D695" s="72"/>
      <c r="E695" s="20">
        <v>0.72777777777777775</v>
      </c>
      <c r="F695" s="75"/>
      <c r="G695" s="72"/>
      <c r="H695" s="72"/>
      <c r="I695" s="72"/>
      <c r="J695" s="72"/>
      <c r="K695" s="72"/>
      <c r="L695" s="72"/>
    </row>
    <row r="696" spans="2:12" ht="15.75" customHeight="1" x14ac:dyDescent="0.25">
      <c r="B696" s="71" t="s">
        <v>571</v>
      </c>
      <c r="C696" s="19">
        <v>46243</v>
      </c>
      <c r="D696" s="82" t="s">
        <v>82</v>
      </c>
      <c r="E696" s="19">
        <v>46243</v>
      </c>
      <c r="F696" s="74">
        <v>2</v>
      </c>
      <c r="G696" s="71" t="s">
        <v>88</v>
      </c>
      <c r="H696" s="71" t="s">
        <v>84</v>
      </c>
      <c r="I696" s="71" t="s">
        <v>82</v>
      </c>
      <c r="J696" s="71" t="s">
        <v>82</v>
      </c>
      <c r="K696" s="71" t="s">
        <v>644</v>
      </c>
      <c r="L696" s="71" t="s">
        <v>82</v>
      </c>
    </row>
    <row r="697" spans="2:12" ht="15.75" thickBot="1" x14ac:dyDescent="0.3">
      <c r="B697" s="72"/>
      <c r="C697" s="20">
        <v>0.82777777777777783</v>
      </c>
      <c r="D697" s="106"/>
      <c r="E697" s="20">
        <v>0.84652777777777777</v>
      </c>
      <c r="F697" s="75"/>
      <c r="G697" s="72"/>
      <c r="H697" s="72"/>
      <c r="I697" s="72"/>
      <c r="J697" s="72"/>
      <c r="K697" s="72"/>
      <c r="L697" s="72"/>
    </row>
    <row r="698" spans="2:12" ht="15.75" customHeight="1" x14ac:dyDescent="0.25">
      <c r="B698" s="71" t="s">
        <v>572</v>
      </c>
      <c r="C698" s="19">
        <v>46243</v>
      </c>
      <c r="D698" s="71" t="s">
        <v>82</v>
      </c>
      <c r="E698" s="19">
        <v>46243</v>
      </c>
      <c r="F698" s="74">
        <v>1</v>
      </c>
      <c r="G698" s="71" t="s">
        <v>563</v>
      </c>
      <c r="H698" s="71" t="s">
        <v>84</v>
      </c>
      <c r="I698" s="74" t="s">
        <v>82</v>
      </c>
      <c r="J698" s="74" t="s">
        <v>82</v>
      </c>
      <c r="K698" s="71" t="s">
        <v>82</v>
      </c>
      <c r="L698" s="71" t="s">
        <v>82</v>
      </c>
    </row>
    <row r="699" spans="2:12" ht="15.75" thickBot="1" x14ac:dyDescent="0.3">
      <c r="B699" s="72"/>
      <c r="C699" s="20">
        <v>0.56805555555555554</v>
      </c>
      <c r="D699" s="72"/>
      <c r="E699" s="20">
        <v>0.87013888888888891</v>
      </c>
      <c r="F699" s="75"/>
      <c r="G699" s="72"/>
      <c r="H699" s="72"/>
      <c r="I699" s="75"/>
      <c r="J699" s="75"/>
      <c r="K699" s="72"/>
      <c r="L699" s="72"/>
    </row>
    <row r="700" spans="2:12" ht="15.75" customHeight="1" x14ac:dyDescent="0.25">
      <c r="B700" s="71" t="s">
        <v>573</v>
      </c>
      <c r="C700" s="19">
        <v>46244</v>
      </c>
      <c r="D700" s="71" t="s">
        <v>82</v>
      </c>
      <c r="E700" s="19">
        <v>46244</v>
      </c>
      <c r="F700" s="74">
        <v>2</v>
      </c>
      <c r="G700" s="71" t="s">
        <v>574</v>
      </c>
      <c r="H700" s="71" t="s">
        <v>84</v>
      </c>
      <c r="I700" s="74" t="s">
        <v>82</v>
      </c>
      <c r="J700" s="74" t="s">
        <v>82</v>
      </c>
      <c r="K700" s="71" t="s">
        <v>82</v>
      </c>
      <c r="L700" s="71" t="s">
        <v>82</v>
      </c>
    </row>
    <row r="701" spans="2:12" ht="15.75" thickBot="1" x14ac:dyDescent="0.3">
      <c r="B701" s="72"/>
      <c r="C701" s="20">
        <v>0.125</v>
      </c>
      <c r="D701" s="72"/>
      <c r="E701" s="20">
        <v>0.29722222222222222</v>
      </c>
      <c r="F701" s="75"/>
      <c r="G701" s="72"/>
      <c r="H701" s="72"/>
      <c r="I701" s="75"/>
      <c r="J701" s="75"/>
      <c r="K701" s="72"/>
      <c r="L701" s="72"/>
    </row>
    <row r="702" spans="2:12" ht="15.75" customHeight="1" x14ac:dyDescent="0.25">
      <c r="B702" s="71" t="s">
        <v>575</v>
      </c>
      <c r="C702" s="19">
        <v>46244</v>
      </c>
      <c r="D702" s="71" t="s">
        <v>576</v>
      </c>
      <c r="E702" s="19">
        <v>46244</v>
      </c>
      <c r="F702" s="74">
        <v>1</v>
      </c>
      <c r="G702" s="71" t="s">
        <v>577</v>
      </c>
      <c r="H702" s="71" t="s">
        <v>578</v>
      </c>
      <c r="I702" s="74" t="s">
        <v>82</v>
      </c>
      <c r="J702" s="74" t="s">
        <v>82</v>
      </c>
      <c r="K702" s="71" t="s">
        <v>82</v>
      </c>
      <c r="L702" s="71" t="s">
        <v>82</v>
      </c>
    </row>
    <row r="703" spans="2:12" ht="15.75" thickBot="1" x14ac:dyDescent="0.3">
      <c r="B703" s="72"/>
      <c r="C703" s="20">
        <v>0.45833333333333331</v>
      </c>
      <c r="D703" s="72"/>
      <c r="E703" s="20">
        <v>0.49722222222222223</v>
      </c>
      <c r="F703" s="75"/>
      <c r="G703" s="72"/>
      <c r="H703" s="72"/>
      <c r="I703" s="75"/>
      <c r="J703" s="75"/>
      <c r="K703" s="72"/>
      <c r="L703" s="72"/>
    </row>
    <row r="704" spans="2:12" ht="15.75" customHeight="1" x14ac:dyDescent="0.25">
      <c r="B704" s="71" t="s">
        <v>579</v>
      </c>
      <c r="C704" s="19">
        <v>46244</v>
      </c>
      <c r="D704" s="71" t="s">
        <v>82</v>
      </c>
      <c r="E704" s="19">
        <v>46244</v>
      </c>
      <c r="F704" s="74">
        <v>1</v>
      </c>
      <c r="G704" s="71" t="s">
        <v>580</v>
      </c>
      <c r="H704" s="71" t="s">
        <v>84</v>
      </c>
      <c r="I704" s="74" t="s">
        <v>82</v>
      </c>
      <c r="J704" s="74" t="s">
        <v>82</v>
      </c>
      <c r="K704" s="71" t="s">
        <v>657</v>
      </c>
      <c r="L704" s="71" t="s">
        <v>82</v>
      </c>
    </row>
    <row r="705" spans="2:12" ht="15.75" thickBot="1" x14ac:dyDescent="0.3">
      <c r="B705" s="72"/>
      <c r="C705" s="20">
        <v>0.60416666666666663</v>
      </c>
      <c r="D705" s="72"/>
      <c r="E705" s="20">
        <v>0.625</v>
      </c>
      <c r="F705" s="75"/>
      <c r="G705" s="72"/>
      <c r="H705" s="72"/>
      <c r="I705" s="75"/>
      <c r="J705" s="75"/>
      <c r="K705" s="72"/>
      <c r="L705" s="72"/>
    </row>
    <row r="706" spans="2:12" ht="15.75" customHeight="1" x14ac:dyDescent="0.25">
      <c r="B706" s="71" t="s">
        <v>581</v>
      </c>
      <c r="C706" s="19">
        <v>46244</v>
      </c>
      <c r="D706" s="71" t="s">
        <v>82</v>
      </c>
      <c r="E706" s="19">
        <v>46244</v>
      </c>
      <c r="F706" s="74">
        <v>1</v>
      </c>
      <c r="G706" s="71" t="s">
        <v>345</v>
      </c>
      <c r="H706" s="71" t="s">
        <v>84</v>
      </c>
      <c r="I706" s="71" t="s">
        <v>82</v>
      </c>
      <c r="J706" s="71" t="s">
        <v>82</v>
      </c>
      <c r="K706" s="71" t="s">
        <v>82</v>
      </c>
      <c r="L706" s="71" t="s">
        <v>82</v>
      </c>
    </row>
    <row r="707" spans="2:12" ht="15.75" thickBot="1" x14ac:dyDescent="0.3">
      <c r="B707" s="72"/>
      <c r="C707" s="20">
        <v>0.66180555555555554</v>
      </c>
      <c r="D707" s="72"/>
      <c r="E707" s="20">
        <v>0.6875</v>
      </c>
      <c r="F707" s="75"/>
      <c r="G707" s="72"/>
      <c r="H707" s="72"/>
      <c r="I707" s="72"/>
      <c r="J707" s="72"/>
      <c r="K707" s="72"/>
      <c r="L707" s="72"/>
    </row>
    <row r="708" spans="2:12" ht="15.75" customHeight="1" x14ac:dyDescent="0.25">
      <c r="B708" s="71" t="s">
        <v>582</v>
      </c>
      <c r="C708" s="19">
        <v>46244</v>
      </c>
      <c r="D708" s="71" t="s">
        <v>82</v>
      </c>
      <c r="E708" s="19">
        <v>46244</v>
      </c>
      <c r="F708" s="74">
        <v>1</v>
      </c>
      <c r="G708" s="71" t="s">
        <v>88</v>
      </c>
      <c r="H708" s="71" t="s">
        <v>84</v>
      </c>
      <c r="I708" s="71" t="s">
        <v>82</v>
      </c>
      <c r="J708" s="71" t="s">
        <v>82</v>
      </c>
      <c r="K708" s="71" t="s">
        <v>644</v>
      </c>
      <c r="L708" s="71" t="s">
        <v>82</v>
      </c>
    </row>
    <row r="709" spans="2:12" ht="15.75" thickBot="1" x14ac:dyDescent="0.3">
      <c r="B709" s="72"/>
      <c r="C709" s="20">
        <v>0.79166666666666663</v>
      </c>
      <c r="D709" s="72"/>
      <c r="E709" s="20">
        <v>0.84583333333333333</v>
      </c>
      <c r="F709" s="75"/>
      <c r="G709" s="72"/>
      <c r="H709" s="72"/>
      <c r="I709" s="72"/>
      <c r="J709" s="72"/>
      <c r="K709" s="72"/>
      <c r="L709" s="72"/>
    </row>
    <row r="710" spans="2:12" ht="15.75" customHeight="1" x14ac:dyDescent="0.25">
      <c r="B710" s="71" t="s">
        <v>583</v>
      </c>
      <c r="C710" s="19">
        <v>46244</v>
      </c>
      <c r="D710" s="71" t="s">
        <v>82</v>
      </c>
      <c r="E710" s="19">
        <v>46244</v>
      </c>
      <c r="F710" s="74">
        <v>1</v>
      </c>
      <c r="G710" s="71" t="s">
        <v>345</v>
      </c>
      <c r="H710" s="71" t="s">
        <v>84</v>
      </c>
      <c r="I710" s="71" t="s">
        <v>82</v>
      </c>
      <c r="J710" s="71" t="s">
        <v>82</v>
      </c>
      <c r="K710" s="71" t="s">
        <v>82</v>
      </c>
      <c r="L710" s="71" t="s">
        <v>82</v>
      </c>
    </row>
    <row r="711" spans="2:12" ht="15.75" thickBot="1" x14ac:dyDescent="0.3">
      <c r="B711" s="72"/>
      <c r="C711" s="20">
        <v>0.91666666666666663</v>
      </c>
      <c r="D711" s="72"/>
      <c r="E711" s="20">
        <v>0.9277777777777777</v>
      </c>
      <c r="F711" s="75"/>
      <c r="G711" s="72"/>
      <c r="H711" s="72"/>
      <c r="I711" s="72"/>
      <c r="J711" s="72"/>
      <c r="K711" s="72"/>
      <c r="L711" s="72"/>
    </row>
    <row r="712" spans="2:12" ht="15.75" customHeight="1" x14ac:dyDescent="0.25">
      <c r="B712" s="71" t="s">
        <v>584</v>
      </c>
      <c r="C712" s="19">
        <v>46244</v>
      </c>
      <c r="D712" s="71" t="s">
        <v>82</v>
      </c>
      <c r="E712" s="19">
        <v>46245</v>
      </c>
      <c r="F712" s="74">
        <v>1</v>
      </c>
      <c r="G712" s="71" t="s">
        <v>585</v>
      </c>
      <c r="H712" s="71" t="s">
        <v>84</v>
      </c>
      <c r="I712" s="71" t="s">
        <v>82</v>
      </c>
      <c r="J712" s="71" t="s">
        <v>82</v>
      </c>
      <c r="K712" s="71" t="s">
        <v>82</v>
      </c>
      <c r="L712" s="71" t="s">
        <v>82</v>
      </c>
    </row>
    <row r="713" spans="2:12" ht="15.75" thickBot="1" x14ac:dyDescent="0.3">
      <c r="B713" s="72"/>
      <c r="C713" s="20">
        <v>0.4291666666666667</v>
      </c>
      <c r="D713" s="72"/>
      <c r="E713" s="20">
        <v>0.55972222222222223</v>
      </c>
      <c r="F713" s="75"/>
      <c r="G713" s="72"/>
      <c r="H713" s="72"/>
      <c r="I713" s="72"/>
      <c r="J713" s="72"/>
      <c r="K713" s="72"/>
      <c r="L713" s="72"/>
    </row>
    <row r="714" spans="2:12" ht="15.75" customHeight="1" x14ac:dyDescent="0.25">
      <c r="B714" s="71" t="s">
        <v>586</v>
      </c>
      <c r="C714" s="19">
        <v>46184</v>
      </c>
      <c r="D714" s="71" t="s">
        <v>82</v>
      </c>
      <c r="E714" s="19">
        <v>46245</v>
      </c>
      <c r="F714" s="74">
        <v>2</v>
      </c>
      <c r="G714" s="71" t="s">
        <v>577</v>
      </c>
      <c r="H714" s="71" t="s">
        <v>84</v>
      </c>
      <c r="I714" s="74" t="s">
        <v>82</v>
      </c>
      <c r="J714" s="74" t="s">
        <v>82</v>
      </c>
      <c r="K714" s="71" t="s">
        <v>82</v>
      </c>
      <c r="L714" s="71" t="s">
        <v>82</v>
      </c>
    </row>
    <row r="715" spans="2:12" ht="15.75" thickBot="1" x14ac:dyDescent="0.3">
      <c r="B715" s="72"/>
      <c r="C715" s="20">
        <v>0.75763888888888886</v>
      </c>
      <c r="D715" s="72"/>
      <c r="E715" s="20">
        <v>0.78333333333333333</v>
      </c>
      <c r="F715" s="75"/>
      <c r="G715" s="72"/>
      <c r="H715" s="72"/>
      <c r="I715" s="75"/>
      <c r="J715" s="75"/>
      <c r="K715" s="72"/>
      <c r="L715" s="72"/>
    </row>
    <row r="716" spans="2:12" ht="15.75" customHeight="1" x14ac:dyDescent="0.25">
      <c r="B716" s="71" t="s">
        <v>587</v>
      </c>
      <c r="C716" s="19">
        <v>46245</v>
      </c>
      <c r="D716" s="71" t="s">
        <v>82</v>
      </c>
      <c r="E716" s="19">
        <v>46245</v>
      </c>
      <c r="F716" s="74">
        <v>1</v>
      </c>
      <c r="G716" s="71" t="s">
        <v>345</v>
      </c>
      <c r="H716" s="71" t="s">
        <v>84</v>
      </c>
      <c r="I716" s="71" t="s">
        <v>82</v>
      </c>
      <c r="J716" s="71" t="s">
        <v>82</v>
      </c>
      <c r="K716" s="71" t="s">
        <v>82</v>
      </c>
      <c r="L716" s="71" t="s">
        <v>82</v>
      </c>
    </row>
    <row r="717" spans="2:12" ht="15.75" thickBot="1" x14ac:dyDescent="0.3">
      <c r="B717" s="72"/>
      <c r="C717" s="20">
        <v>0.77777777777777779</v>
      </c>
      <c r="D717" s="72"/>
      <c r="E717" s="20">
        <v>0.83333333333333337</v>
      </c>
      <c r="F717" s="75"/>
      <c r="G717" s="72"/>
      <c r="H717" s="72"/>
      <c r="I717" s="72"/>
      <c r="J717" s="72"/>
      <c r="K717" s="72"/>
      <c r="L717" s="72"/>
    </row>
    <row r="718" spans="2:12" ht="15.75" customHeight="1" x14ac:dyDescent="0.25">
      <c r="B718" s="71" t="s">
        <v>588</v>
      </c>
      <c r="C718" s="19">
        <v>46246</v>
      </c>
      <c r="D718" s="71">
        <v>1</v>
      </c>
      <c r="E718" s="19">
        <v>46246</v>
      </c>
      <c r="F718" s="74">
        <v>1</v>
      </c>
      <c r="G718" s="71" t="s">
        <v>580</v>
      </c>
      <c r="H718" s="71" t="s">
        <v>84</v>
      </c>
      <c r="I718" s="74" t="s">
        <v>82</v>
      </c>
      <c r="J718" s="74" t="s">
        <v>82</v>
      </c>
      <c r="K718" s="71" t="s">
        <v>657</v>
      </c>
      <c r="L718" s="71" t="s">
        <v>82</v>
      </c>
    </row>
    <row r="719" spans="2:12" ht="15.75" thickBot="1" x14ac:dyDescent="0.3">
      <c r="B719" s="72"/>
      <c r="C719" s="20">
        <v>0.54166666666666663</v>
      </c>
      <c r="D719" s="72"/>
      <c r="E719" s="20">
        <v>0.5625</v>
      </c>
      <c r="F719" s="75"/>
      <c r="G719" s="72"/>
      <c r="H719" s="72"/>
      <c r="I719" s="75"/>
      <c r="J719" s="75"/>
      <c r="K719" s="72"/>
      <c r="L719" s="72"/>
    </row>
    <row r="720" spans="2:12" ht="15.75" customHeight="1" x14ac:dyDescent="0.25">
      <c r="B720" s="71" t="s">
        <v>589</v>
      </c>
      <c r="C720" s="19">
        <v>46247</v>
      </c>
      <c r="D720" s="71" t="s">
        <v>82</v>
      </c>
      <c r="E720" s="19">
        <v>46247</v>
      </c>
      <c r="F720" s="74">
        <v>1</v>
      </c>
      <c r="G720" s="71" t="s">
        <v>590</v>
      </c>
      <c r="H720" s="71" t="s">
        <v>84</v>
      </c>
      <c r="I720" s="74" t="s">
        <v>82</v>
      </c>
      <c r="J720" s="74" t="s">
        <v>82</v>
      </c>
      <c r="K720" s="71" t="s">
        <v>82</v>
      </c>
      <c r="L720" s="71" t="s">
        <v>82</v>
      </c>
    </row>
    <row r="721" spans="2:12" ht="15.75" thickBot="1" x14ac:dyDescent="0.3">
      <c r="B721" s="72"/>
      <c r="C721" s="20">
        <v>0.59375</v>
      </c>
      <c r="D721" s="72"/>
      <c r="E721" s="20">
        <v>0.62986111111111109</v>
      </c>
      <c r="F721" s="75"/>
      <c r="G721" s="72"/>
      <c r="H721" s="72"/>
      <c r="I721" s="75"/>
      <c r="J721" s="75"/>
      <c r="K721" s="72"/>
      <c r="L721" s="72"/>
    </row>
    <row r="722" spans="2:12" ht="15.75" customHeight="1" x14ac:dyDescent="0.25">
      <c r="B722" s="71" t="s">
        <v>591</v>
      </c>
      <c r="C722" s="19">
        <v>46247</v>
      </c>
      <c r="D722" s="71" t="s">
        <v>82</v>
      </c>
      <c r="E722" s="19">
        <v>46247</v>
      </c>
      <c r="F722" s="74">
        <v>1</v>
      </c>
      <c r="G722" s="71" t="s">
        <v>577</v>
      </c>
      <c r="H722" s="71" t="s">
        <v>84</v>
      </c>
      <c r="I722" s="74" t="s">
        <v>82</v>
      </c>
      <c r="J722" s="74" t="s">
        <v>82</v>
      </c>
      <c r="K722" s="71" t="s">
        <v>82</v>
      </c>
      <c r="L722" s="71" t="s">
        <v>82</v>
      </c>
    </row>
    <row r="723" spans="2:12" ht="15.75" thickBot="1" x14ac:dyDescent="0.3">
      <c r="B723" s="72"/>
      <c r="C723" s="20">
        <v>0.62638888888888888</v>
      </c>
      <c r="D723" s="72"/>
      <c r="E723" s="20">
        <v>0.64444444444444449</v>
      </c>
      <c r="F723" s="75"/>
      <c r="G723" s="72"/>
      <c r="H723" s="72"/>
      <c r="I723" s="75"/>
      <c r="J723" s="75"/>
      <c r="K723" s="72"/>
      <c r="L723" s="72"/>
    </row>
    <row r="724" spans="2:12" ht="15.75" customHeight="1" x14ac:dyDescent="0.25">
      <c r="B724" s="71" t="s">
        <v>592</v>
      </c>
      <c r="C724" s="19">
        <v>46247</v>
      </c>
      <c r="D724" s="71" t="s">
        <v>82</v>
      </c>
      <c r="E724" s="19">
        <v>46247</v>
      </c>
      <c r="F724" s="74">
        <v>1</v>
      </c>
      <c r="G724" s="23" t="s">
        <v>593</v>
      </c>
      <c r="H724" s="71" t="s">
        <v>595</v>
      </c>
      <c r="I724" s="74" t="s">
        <v>82</v>
      </c>
      <c r="J724" s="74" t="s">
        <v>82</v>
      </c>
      <c r="K724" s="71" t="s">
        <v>82</v>
      </c>
      <c r="L724" s="71" t="s">
        <v>82</v>
      </c>
    </row>
    <row r="725" spans="2:12" ht="15.75" thickBot="1" x14ac:dyDescent="0.3">
      <c r="B725" s="72"/>
      <c r="C725" s="20">
        <v>0.82291666666666663</v>
      </c>
      <c r="D725" s="72"/>
      <c r="E725" s="20">
        <v>0.87152777777777779</v>
      </c>
      <c r="F725" s="75"/>
      <c r="G725" s="21" t="s">
        <v>594</v>
      </c>
      <c r="H725" s="72"/>
      <c r="I725" s="75"/>
      <c r="J725" s="75"/>
      <c r="K725" s="72"/>
      <c r="L725" s="72"/>
    </row>
    <row r="726" spans="2:12" ht="15.75" customHeight="1" x14ac:dyDescent="0.25">
      <c r="B726" s="71" t="s">
        <v>596</v>
      </c>
      <c r="C726" s="19">
        <v>46247</v>
      </c>
      <c r="D726" s="71" t="s">
        <v>82</v>
      </c>
      <c r="E726" s="19">
        <v>46248</v>
      </c>
      <c r="F726" s="74">
        <v>1</v>
      </c>
      <c r="G726" s="71" t="s">
        <v>597</v>
      </c>
      <c r="H726" s="71" t="s">
        <v>84</v>
      </c>
      <c r="I726" s="74" t="s">
        <v>82</v>
      </c>
      <c r="J726" s="74" t="s">
        <v>82</v>
      </c>
      <c r="K726" s="71" t="s">
        <v>82</v>
      </c>
      <c r="L726" s="71" t="s">
        <v>82</v>
      </c>
    </row>
    <row r="727" spans="2:12" ht="15.75" thickBot="1" x14ac:dyDescent="0.3">
      <c r="B727" s="72"/>
      <c r="C727" s="20">
        <v>0.84791666666666676</v>
      </c>
      <c r="D727" s="72"/>
      <c r="E727" s="20">
        <v>0.36249999999999999</v>
      </c>
      <c r="F727" s="75"/>
      <c r="G727" s="72"/>
      <c r="H727" s="72"/>
      <c r="I727" s="75"/>
      <c r="J727" s="75"/>
      <c r="K727" s="72"/>
      <c r="L727" s="72"/>
    </row>
    <row r="728" spans="2:12" ht="15.75" customHeight="1" x14ac:dyDescent="0.25">
      <c r="B728" s="71" t="s">
        <v>598</v>
      </c>
      <c r="C728" s="19">
        <v>46248</v>
      </c>
      <c r="D728" s="71" t="s">
        <v>82</v>
      </c>
      <c r="E728" s="19">
        <v>46248</v>
      </c>
      <c r="F728" s="74">
        <v>3</v>
      </c>
      <c r="G728" s="71" t="s">
        <v>599</v>
      </c>
      <c r="H728" s="71" t="s">
        <v>84</v>
      </c>
      <c r="I728" s="74" t="s">
        <v>82</v>
      </c>
      <c r="J728" s="74" t="s">
        <v>82</v>
      </c>
      <c r="K728" s="71" t="s">
        <v>82</v>
      </c>
      <c r="L728" s="71" t="s">
        <v>82</v>
      </c>
    </row>
    <row r="729" spans="2:12" ht="15.75" thickBot="1" x14ac:dyDescent="0.3">
      <c r="B729" s="72"/>
      <c r="C729" s="20">
        <v>0.75</v>
      </c>
      <c r="D729" s="72"/>
      <c r="E729" s="20">
        <v>0.875</v>
      </c>
      <c r="F729" s="75"/>
      <c r="G729" s="72"/>
      <c r="H729" s="72"/>
      <c r="I729" s="75"/>
      <c r="J729" s="75"/>
      <c r="K729" s="72"/>
      <c r="L729" s="72"/>
    </row>
    <row r="730" spans="2:12" ht="15.75" customHeight="1" x14ac:dyDescent="0.25">
      <c r="B730" s="71" t="s">
        <v>600</v>
      </c>
      <c r="C730" s="19">
        <v>46248</v>
      </c>
      <c r="D730" s="71" t="s">
        <v>82</v>
      </c>
      <c r="E730" s="19">
        <v>46248</v>
      </c>
      <c r="F730" s="74">
        <v>1</v>
      </c>
      <c r="G730" s="71" t="s">
        <v>577</v>
      </c>
      <c r="H730" s="71" t="s">
        <v>84</v>
      </c>
      <c r="I730" s="74" t="s">
        <v>82</v>
      </c>
      <c r="J730" s="74" t="s">
        <v>82</v>
      </c>
      <c r="K730" s="71" t="s">
        <v>82</v>
      </c>
      <c r="L730" s="71" t="s">
        <v>82</v>
      </c>
    </row>
    <row r="731" spans="2:12" ht="15.75" thickBot="1" x14ac:dyDescent="0.3">
      <c r="B731" s="72"/>
      <c r="C731" s="20">
        <v>0.5</v>
      </c>
      <c r="D731" s="72"/>
      <c r="E731" s="20">
        <v>0.54166666666666663</v>
      </c>
      <c r="F731" s="75"/>
      <c r="G731" s="72"/>
      <c r="H731" s="72"/>
      <c r="I731" s="75"/>
      <c r="J731" s="75"/>
      <c r="K731" s="72"/>
      <c r="L731" s="72"/>
    </row>
    <row r="732" spans="2:12" ht="15.75" customHeight="1" x14ac:dyDescent="0.25">
      <c r="B732" s="71" t="s">
        <v>601</v>
      </c>
      <c r="C732" s="19">
        <v>46248</v>
      </c>
      <c r="D732" s="71" t="s">
        <v>82</v>
      </c>
      <c r="E732" s="19">
        <v>46248</v>
      </c>
      <c r="F732" s="74">
        <v>3</v>
      </c>
      <c r="G732" s="71" t="s">
        <v>602</v>
      </c>
      <c r="H732" s="71" t="s">
        <v>84</v>
      </c>
      <c r="I732" s="74" t="s">
        <v>82</v>
      </c>
      <c r="J732" s="74" t="s">
        <v>82</v>
      </c>
      <c r="K732" s="71" t="s">
        <v>82</v>
      </c>
      <c r="L732" s="71" t="s">
        <v>82</v>
      </c>
    </row>
    <row r="733" spans="2:12" ht="15.75" thickBot="1" x14ac:dyDescent="0.3">
      <c r="B733" s="72"/>
      <c r="C733" s="20">
        <v>0.875</v>
      </c>
      <c r="D733" s="72"/>
      <c r="E733" s="20">
        <v>0.9375</v>
      </c>
      <c r="F733" s="75"/>
      <c r="G733" s="72"/>
      <c r="H733" s="72"/>
      <c r="I733" s="75"/>
      <c r="J733" s="75"/>
      <c r="K733" s="72"/>
      <c r="L733" s="72"/>
    </row>
    <row r="734" spans="2:12" ht="15.75" customHeight="1" x14ac:dyDescent="0.25">
      <c r="B734" s="71" t="s">
        <v>603</v>
      </c>
      <c r="C734" s="19">
        <v>46249</v>
      </c>
      <c r="D734" s="71" t="s">
        <v>82</v>
      </c>
      <c r="E734" s="19">
        <v>46249</v>
      </c>
      <c r="F734" s="74">
        <v>1</v>
      </c>
      <c r="G734" s="71" t="s">
        <v>602</v>
      </c>
      <c r="H734" s="71" t="s">
        <v>84</v>
      </c>
      <c r="I734" s="74" t="s">
        <v>82</v>
      </c>
      <c r="J734" s="74" t="s">
        <v>82</v>
      </c>
      <c r="K734" s="71" t="s">
        <v>82</v>
      </c>
      <c r="L734" s="71" t="s">
        <v>82</v>
      </c>
    </row>
    <row r="735" spans="2:12" ht="15.75" thickBot="1" x14ac:dyDescent="0.3">
      <c r="B735" s="72"/>
      <c r="C735" s="20">
        <v>6.9444444444444447E-4</v>
      </c>
      <c r="D735" s="72"/>
      <c r="E735" s="20">
        <v>0.50763888888888886</v>
      </c>
      <c r="F735" s="75"/>
      <c r="G735" s="72"/>
      <c r="H735" s="72"/>
      <c r="I735" s="75"/>
      <c r="J735" s="75"/>
      <c r="K735" s="72"/>
      <c r="L735" s="72"/>
    </row>
    <row r="736" spans="2:12" ht="15.75" customHeight="1" x14ac:dyDescent="0.25">
      <c r="B736" s="71" t="s">
        <v>604</v>
      </c>
      <c r="C736" s="19">
        <v>46249</v>
      </c>
      <c r="D736" s="71">
        <v>1</v>
      </c>
      <c r="E736" s="19">
        <v>46249</v>
      </c>
      <c r="F736" s="74">
        <v>1</v>
      </c>
      <c r="G736" s="71" t="s">
        <v>545</v>
      </c>
      <c r="H736" s="71" t="s">
        <v>84</v>
      </c>
      <c r="I736" s="71" t="s">
        <v>82</v>
      </c>
      <c r="J736" s="71" t="s">
        <v>82</v>
      </c>
      <c r="K736" s="71" t="s">
        <v>82</v>
      </c>
      <c r="L736" s="71" t="s">
        <v>82</v>
      </c>
    </row>
    <row r="737" spans="2:12" ht="15.75" thickBot="1" x14ac:dyDescent="0.3">
      <c r="B737" s="72"/>
      <c r="C737" s="20">
        <v>0.72222222222222221</v>
      </c>
      <c r="D737" s="72"/>
      <c r="E737" s="20">
        <v>0.73888888888888893</v>
      </c>
      <c r="F737" s="75"/>
      <c r="G737" s="72"/>
      <c r="H737" s="72"/>
      <c r="I737" s="72"/>
      <c r="J737" s="72"/>
      <c r="K737" s="72"/>
      <c r="L737" s="72"/>
    </row>
    <row r="738" spans="2:12" ht="15.75" customHeight="1" x14ac:dyDescent="0.25">
      <c r="B738" s="71" t="s">
        <v>605</v>
      </c>
      <c r="C738" s="19">
        <v>46249</v>
      </c>
      <c r="D738" s="71">
        <v>151249</v>
      </c>
      <c r="E738" s="19">
        <v>46249</v>
      </c>
      <c r="F738" s="74">
        <v>1</v>
      </c>
      <c r="G738" s="71" t="s">
        <v>606</v>
      </c>
      <c r="H738" s="71" t="s">
        <v>84</v>
      </c>
      <c r="I738" s="74" t="s">
        <v>82</v>
      </c>
      <c r="J738" s="74" t="s">
        <v>82</v>
      </c>
      <c r="K738" s="71" t="s">
        <v>82</v>
      </c>
      <c r="L738" s="71" t="s">
        <v>82</v>
      </c>
    </row>
    <row r="739" spans="2:12" ht="15.75" thickBot="1" x14ac:dyDescent="0.3">
      <c r="B739" s="72"/>
      <c r="C739" s="20">
        <v>0.8256944444444444</v>
      </c>
      <c r="D739" s="72"/>
      <c r="E739" s="20">
        <v>0.87916666666666676</v>
      </c>
      <c r="F739" s="75"/>
      <c r="G739" s="72"/>
      <c r="H739" s="72"/>
      <c r="I739" s="75"/>
      <c r="J739" s="75"/>
      <c r="K739" s="72"/>
      <c r="L739" s="72"/>
    </row>
    <row r="740" spans="2:12" ht="15.75" customHeight="1" x14ac:dyDescent="0.25">
      <c r="B740" s="71" t="s">
        <v>607</v>
      </c>
      <c r="C740" s="19">
        <v>46249</v>
      </c>
      <c r="D740" s="71">
        <v>151331</v>
      </c>
      <c r="E740" s="19">
        <v>46252</v>
      </c>
      <c r="F740" s="74">
        <v>1</v>
      </c>
      <c r="G740" s="71" t="s">
        <v>606</v>
      </c>
      <c r="H740" s="71" t="s">
        <v>84</v>
      </c>
      <c r="I740" s="74" t="s">
        <v>82</v>
      </c>
      <c r="J740" s="74" t="s">
        <v>82</v>
      </c>
      <c r="K740" s="71" t="s">
        <v>82</v>
      </c>
      <c r="L740" s="71" t="s">
        <v>82</v>
      </c>
    </row>
    <row r="741" spans="2:12" x14ac:dyDescent="0.25">
      <c r="B741" s="104"/>
      <c r="C741" s="27">
        <v>0.85486111111111107</v>
      </c>
      <c r="D741" s="104"/>
      <c r="E741" s="27">
        <v>0.83333333333333337</v>
      </c>
      <c r="F741" s="113"/>
      <c r="G741" s="104"/>
      <c r="H741" s="104"/>
      <c r="I741" s="113"/>
      <c r="J741" s="113"/>
      <c r="K741" s="104"/>
      <c r="L741" s="104"/>
    </row>
    <row r="742" spans="2:12" ht="15.75" thickBot="1" x14ac:dyDescent="0.3">
      <c r="B742" s="72"/>
      <c r="C742" s="33"/>
      <c r="D742" s="72"/>
      <c r="E742" s="21"/>
      <c r="F742" s="75"/>
      <c r="G742" s="72"/>
      <c r="H742" s="72"/>
      <c r="I742" s="75"/>
      <c r="J742" s="75"/>
      <c r="K742" s="72"/>
      <c r="L742" s="72"/>
    </row>
    <row r="743" spans="2:12" ht="15.75" customHeight="1" x14ac:dyDescent="0.25">
      <c r="B743" s="82" t="s">
        <v>608</v>
      </c>
      <c r="C743" s="18">
        <v>46250</v>
      </c>
      <c r="D743" s="82" t="s">
        <v>82</v>
      </c>
      <c r="E743" s="18">
        <v>46250</v>
      </c>
      <c r="F743" s="82">
        <v>2</v>
      </c>
      <c r="G743" s="71" t="s">
        <v>322</v>
      </c>
      <c r="H743" s="71" t="s">
        <v>84</v>
      </c>
      <c r="I743" s="71" t="s">
        <v>82</v>
      </c>
      <c r="J743" s="71" t="s">
        <v>82</v>
      </c>
      <c r="K743" s="71" t="s">
        <v>652</v>
      </c>
      <c r="L743" s="71" t="s">
        <v>82</v>
      </c>
    </row>
    <row r="744" spans="2:12" ht="15.75" thickBot="1" x14ac:dyDescent="0.3">
      <c r="B744" s="106"/>
      <c r="C744" s="17">
        <v>0.53819444444444442</v>
      </c>
      <c r="D744" s="106"/>
      <c r="E744" s="17">
        <v>0.57847222222222217</v>
      </c>
      <c r="F744" s="106"/>
      <c r="G744" s="72"/>
      <c r="H744" s="72"/>
      <c r="I744" s="72"/>
      <c r="J744" s="72"/>
      <c r="K744" s="72"/>
      <c r="L744" s="72"/>
    </row>
    <row r="745" spans="2:12" ht="15.75" customHeight="1" x14ac:dyDescent="0.25">
      <c r="B745" s="71" t="s">
        <v>609</v>
      </c>
      <c r="C745" s="19">
        <v>46250</v>
      </c>
      <c r="D745" s="71" t="s">
        <v>82</v>
      </c>
      <c r="E745" s="19">
        <v>46250</v>
      </c>
      <c r="F745" s="82">
        <v>2</v>
      </c>
      <c r="G745" s="71" t="s">
        <v>302</v>
      </c>
      <c r="H745" s="71" t="s">
        <v>84</v>
      </c>
      <c r="I745" s="74" t="s">
        <v>82</v>
      </c>
      <c r="J745" s="74" t="s">
        <v>82</v>
      </c>
      <c r="K745" s="71" t="s">
        <v>644</v>
      </c>
      <c r="L745" s="71" t="s">
        <v>82</v>
      </c>
    </row>
    <row r="746" spans="2:12" ht="15.75" thickBot="1" x14ac:dyDescent="0.3">
      <c r="B746" s="72"/>
      <c r="C746" s="20">
        <v>0.75347222222222221</v>
      </c>
      <c r="D746" s="72"/>
      <c r="E746" s="20">
        <v>0.7680555555555556</v>
      </c>
      <c r="F746" s="106"/>
      <c r="G746" s="72"/>
      <c r="H746" s="72"/>
      <c r="I746" s="75"/>
      <c r="J746" s="75"/>
      <c r="K746" s="72"/>
      <c r="L746" s="72"/>
    </row>
    <row r="747" spans="2:12" ht="15.75" customHeight="1" x14ac:dyDescent="0.25">
      <c r="B747" s="71" t="s">
        <v>610</v>
      </c>
      <c r="C747" s="19">
        <v>46251</v>
      </c>
      <c r="D747" s="71" t="s">
        <v>82</v>
      </c>
      <c r="E747" s="19">
        <v>46251</v>
      </c>
      <c r="F747" s="74">
        <v>1</v>
      </c>
      <c r="G747" s="71" t="s">
        <v>559</v>
      </c>
      <c r="H747" s="71" t="s">
        <v>84</v>
      </c>
      <c r="I747" s="74" t="s">
        <v>82</v>
      </c>
      <c r="J747" s="74" t="s">
        <v>82</v>
      </c>
      <c r="K747" s="71" t="s">
        <v>82</v>
      </c>
      <c r="L747" s="71" t="s">
        <v>82</v>
      </c>
    </row>
    <row r="748" spans="2:12" ht="15.75" thickBot="1" x14ac:dyDescent="0.3">
      <c r="B748" s="72"/>
      <c r="C748" s="20">
        <v>0.53472222222222221</v>
      </c>
      <c r="D748" s="72"/>
      <c r="E748" s="20">
        <v>0.55555555555555558</v>
      </c>
      <c r="F748" s="75"/>
      <c r="G748" s="72"/>
      <c r="H748" s="72"/>
      <c r="I748" s="75"/>
      <c r="J748" s="75"/>
      <c r="K748" s="72"/>
      <c r="L748" s="72"/>
    </row>
    <row r="749" spans="2:12" ht="15.75" customHeight="1" x14ac:dyDescent="0.25">
      <c r="B749" s="71" t="s">
        <v>611</v>
      </c>
      <c r="C749" s="19">
        <v>46251</v>
      </c>
      <c r="D749" s="71" t="s">
        <v>82</v>
      </c>
      <c r="E749" s="19">
        <v>46251</v>
      </c>
      <c r="F749" s="74">
        <v>1</v>
      </c>
      <c r="G749" s="71" t="s">
        <v>612</v>
      </c>
      <c r="H749" s="71" t="s">
        <v>84</v>
      </c>
      <c r="I749" s="74" t="s">
        <v>82</v>
      </c>
      <c r="J749" s="74" t="s">
        <v>82</v>
      </c>
      <c r="K749" s="71" t="s">
        <v>645</v>
      </c>
      <c r="L749" s="71"/>
    </row>
    <row r="750" spans="2:12" ht="15.75" thickBot="1" x14ac:dyDescent="0.3">
      <c r="B750" s="72"/>
      <c r="C750" s="20">
        <v>0.61041666666666672</v>
      </c>
      <c r="D750" s="72"/>
      <c r="E750" s="20">
        <v>0.66666666666666663</v>
      </c>
      <c r="F750" s="75"/>
      <c r="G750" s="72"/>
      <c r="H750" s="72"/>
      <c r="I750" s="75"/>
      <c r="J750" s="75"/>
      <c r="K750" s="72"/>
      <c r="L750" s="72"/>
    </row>
    <row r="751" spans="2:12" ht="15.75" customHeight="1" x14ac:dyDescent="0.25">
      <c r="B751" s="71" t="s">
        <v>613</v>
      </c>
      <c r="C751" s="19">
        <v>46251</v>
      </c>
      <c r="D751" s="71" t="s">
        <v>82</v>
      </c>
      <c r="E751" s="19">
        <v>46251</v>
      </c>
      <c r="F751" s="82">
        <v>2</v>
      </c>
      <c r="G751" s="71" t="s">
        <v>302</v>
      </c>
      <c r="H751" s="71" t="s">
        <v>84</v>
      </c>
      <c r="I751" s="74" t="s">
        <v>82</v>
      </c>
      <c r="J751" s="74" t="s">
        <v>82</v>
      </c>
      <c r="K751" s="71" t="s">
        <v>644</v>
      </c>
      <c r="L751" s="71" t="s">
        <v>82</v>
      </c>
    </row>
    <row r="752" spans="2:12" ht="15.75" thickBot="1" x14ac:dyDescent="0.3">
      <c r="B752" s="72"/>
      <c r="C752" s="20">
        <v>0.70624999999999993</v>
      </c>
      <c r="D752" s="72"/>
      <c r="E752" s="20">
        <v>0.73611111111111116</v>
      </c>
      <c r="F752" s="106"/>
      <c r="G752" s="72"/>
      <c r="H752" s="72"/>
      <c r="I752" s="75"/>
      <c r="J752" s="75"/>
      <c r="K752" s="72"/>
      <c r="L752" s="72"/>
    </row>
    <row r="753" spans="2:12" ht="15.75" customHeight="1" x14ac:dyDescent="0.25">
      <c r="B753" s="71" t="s">
        <v>614</v>
      </c>
      <c r="C753" s="19">
        <v>46251</v>
      </c>
      <c r="D753" s="71" t="s">
        <v>82</v>
      </c>
      <c r="E753" s="19">
        <v>46251</v>
      </c>
      <c r="F753" s="74">
        <v>1</v>
      </c>
      <c r="G753" s="71" t="s">
        <v>590</v>
      </c>
      <c r="H753" s="71" t="s">
        <v>84</v>
      </c>
      <c r="I753" s="74" t="s">
        <v>82</v>
      </c>
      <c r="J753" s="74" t="s">
        <v>82</v>
      </c>
      <c r="K753" s="71" t="s">
        <v>82</v>
      </c>
      <c r="L753" s="71" t="s">
        <v>82</v>
      </c>
    </row>
    <row r="754" spans="2:12" ht="15.75" thickBot="1" x14ac:dyDescent="0.3">
      <c r="B754" s="72"/>
      <c r="C754" s="20">
        <v>0.84027777777777779</v>
      </c>
      <c r="D754" s="72"/>
      <c r="E754" s="20">
        <v>0.85763888888888884</v>
      </c>
      <c r="F754" s="75"/>
      <c r="G754" s="72"/>
      <c r="H754" s="72"/>
      <c r="I754" s="75"/>
      <c r="J754" s="75"/>
      <c r="K754" s="72"/>
      <c r="L754" s="72"/>
    </row>
    <row r="755" spans="2:12" ht="15.75" customHeight="1" x14ac:dyDescent="0.25">
      <c r="B755" s="71" t="s">
        <v>615</v>
      </c>
      <c r="C755" s="19">
        <v>46253</v>
      </c>
      <c r="D755" s="71" t="s">
        <v>82</v>
      </c>
      <c r="E755" s="19">
        <v>46253</v>
      </c>
      <c r="F755" s="74">
        <v>2</v>
      </c>
      <c r="G755" s="71" t="s">
        <v>291</v>
      </c>
      <c r="H755" s="71" t="s">
        <v>84</v>
      </c>
      <c r="I755" s="74" t="s">
        <v>82</v>
      </c>
      <c r="J755" s="74" t="s">
        <v>82</v>
      </c>
      <c r="K755" s="71" t="s">
        <v>647</v>
      </c>
      <c r="L755" s="71" t="s">
        <v>82</v>
      </c>
    </row>
    <row r="756" spans="2:12" ht="15.75" thickBot="1" x14ac:dyDescent="0.3">
      <c r="B756" s="72"/>
      <c r="C756" s="20">
        <v>0.8208333333333333</v>
      </c>
      <c r="D756" s="72"/>
      <c r="E756" s="20">
        <v>0.85555555555555562</v>
      </c>
      <c r="F756" s="75"/>
      <c r="G756" s="72"/>
      <c r="H756" s="72"/>
      <c r="I756" s="75"/>
      <c r="J756" s="75"/>
      <c r="K756" s="72"/>
      <c r="L756" s="72"/>
    </row>
    <row r="757" spans="2:12" ht="15.75" customHeight="1" x14ac:dyDescent="0.25">
      <c r="B757" s="71" t="s">
        <v>616</v>
      </c>
      <c r="C757" s="19">
        <v>46255</v>
      </c>
      <c r="D757" s="71" t="s">
        <v>82</v>
      </c>
      <c r="E757" s="19">
        <v>46253</v>
      </c>
      <c r="F757" s="74">
        <v>2</v>
      </c>
      <c r="G757" s="71" t="s">
        <v>302</v>
      </c>
      <c r="H757" s="71" t="s">
        <v>84</v>
      </c>
      <c r="I757" s="74" t="s">
        <v>82</v>
      </c>
      <c r="J757" s="74" t="s">
        <v>82</v>
      </c>
      <c r="K757" s="71" t="s">
        <v>644</v>
      </c>
      <c r="L757" s="71" t="s">
        <v>82</v>
      </c>
    </row>
    <row r="758" spans="2:12" ht="15.75" thickBot="1" x14ac:dyDescent="0.3">
      <c r="B758" s="72"/>
      <c r="C758" s="20">
        <v>0.74236111111111114</v>
      </c>
      <c r="D758" s="72"/>
      <c r="E758" s="20">
        <v>0.78402777777777777</v>
      </c>
      <c r="F758" s="75"/>
      <c r="G758" s="72"/>
      <c r="H758" s="72"/>
      <c r="I758" s="75"/>
      <c r="J758" s="75"/>
      <c r="K758" s="72"/>
      <c r="L758" s="72"/>
    </row>
    <row r="759" spans="2:12" ht="15.75" customHeight="1" x14ac:dyDescent="0.25">
      <c r="B759" s="71" t="s">
        <v>617</v>
      </c>
      <c r="C759" s="19">
        <v>46256</v>
      </c>
      <c r="D759" s="71" t="s">
        <v>82</v>
      </c>
      <c r="E759" s="19">
        <v>46256</v>
      </c>
      <c r="F759" s="74">
        <v>2</v>
      </c>
      <c r="G759" s="71" t="s">
        <v>302</v>
      </c>
      <c r="H759" s="71" t="s">
        <v>84</v>
      </c>
      <c r="I759" s="74" t="s">
        <v>82</v>
      </c>
      <c r="J759" s="74" t="s">
        <v>82</v>
      </c>
      <c r="K759" s="71" t="s">
        <v>644</v>
      </c>
      <c r="L759" s="71" t="s">
        <v>82</v>
      </c>
    </row>
    <row r="760" spans="2:12" ht="15.75" thickBot="1" x14ac:dyDescent="0.3">
      <c r="B760" s="72"/>
      <c r="C760" s="20">
        <v>0.77569444444444446</v>
      </c>
      <c r="D760" s="72"/>
      <c r="E760" s="20">
        <v>0.82291666666666663</v>
      </c>
      <c r="F760" s="75"/>
      <c r="G760" s="72"/>
      <c r="H760" s="72"/>
      <c r="I760" s="75"/>
      <c r="J760" s="75"/>
      <c r="K760" s="72"/>
      <c r="L760" s="72"/>
    </row>
    <row r="761" spans="2:12" ht="15.75" customHeight="1" x14ac:dyDescent="0.25">
      <c r="B761" s="71" t="s">
        <v>618</v>
      </c>
      <c r="C761" s="19">
        <v>46257</v>
      </c>
      <c r="D761" s="71" t="s">
        <v>82</v>
      </c>
      <c r="E761" s="19">
        <v>46258</v>
      </c>
      <c r="F761" s="74">
        <v>2</v>
      </c>
      <c r="G761" s="71" t="s">
        <v>599</v>
      </c>
      <c r="H761" s="71" t="s">
        <v>84</v>
      </c>
      <c r="I761" s="74" t="s">
        <v>82</v>
      </c>
      <c r="J761" s="74" t="s">
        <v>82</v>
      </c>
      <c r="K761" s="71" t="s">
        <v>82</v>
      </c>
      <c r="L761" s="71" t="s">
        <v>82</v>
      </c>
    </row>
    <row r="762" spans="2:12" ht="15.75" thickBot="1" x14ac:dyDescent="0.3">
      <c r="B762" s="72"/>
      <c r="C762" s="20">
        <v>0.19097222222222221</v>
      </c>
      <c r="D762" s="72"/>
      <c r="E762" s="20">
        <v>0.56944444444444442</v>
      </c>
      <c r="F762" s="75"/>
      <c r="G762" s="72"/>
      <c r="H762" s="72"/>
      <c r="I762" s="75"/>
      <c r="J762" s="75"/>
      <c r="K762" s="72"/>
      <c r="L762" s="72"/>
    </row>
    <row r="763" spans="2:12" ht="30.75" customHeight="1" x14ac:dyDescent="0.25">
      <c r="B763" s="71" t="s">
        <v>619</v>
      </c>
      <c r="C763" s="19">
        <v>46257</v>
      </c>
      <c r="D763" s="71" t="s">
        <v>82</v>
      </c>
      <c r="E763" s="19">
        <v>46257</v>
      </c>
      <c r="F763" s="74">
        <v>2</v>
      </c>
      <c r="G763" s="71" t="s">
        <v>402</v>
      </c>
      <c r="H763" s="71" t="s">
        <v>84</v>
      </c>
      <c r="I763" s="74" t="s">
        <v>82</v>
      </c>
      <c r="J763" s="74" t="s">
        <v>82</v>
      </c>
      <c r="K763" s="71" t="s">
        <v>651</v>
      </c>
      <c r="L763" s="71" t="s">
        <v>82</v>
      </c>
    </row>
    <row r="764" spans="2:12" ht="15.75" thickBot="1" x14ac:dyDescent="0.3">
      <c r="B764" s="72"/>
      <c r="C764" s="20">
        <v>0.3888888888888889</v>
      </c>
      <c r="D764" s="72"/>
      <c r="E764" s="20">
        <v>0.40138888888888885</v>
      </c>
      <c r="F764" s="75"/>
      <c r="G764" s="72"/>
      <c r="H764" s="72"/>
      <c r="I764" s="75"/>
      <c r="J764" s="75"/>
      <c r="K764" s="72"/>
      <c r="L764" s="72"/>
    </row>
    <row r="765" spans="2:12" ht="15.75" customHeight="1" x14ac:dyDescent="0.25">
      <c r="B765" s="71" t="s">
        <v>620</v>
      </c>
      <c r="C765" s="19">
        <v>46258</v>
      </c>
      <c r="D765" s="71" t="s">
        <v>82</v>
      </c>
      <c r="E765" s="19">
        <v>46258</v>
      </c>
      <c r="F765" s="74">
        <v>1</v>
      </c>
      <c r="G765" s="71" t="s">
        <v>345</v>
      </c>
      <c r="H765" s="71" t="s">
        <v>84</v>
      </c>
      <c r="I765" s="71" t="s">
        <v>82</v>
      </c>
      <c r="J765" s="71" t="s">
        <v>82</v>
      </c>
      <c r="K765" s="71" t="s">
        <v>82</v>
      </c>
      <c r="L765" s="71" t="s">
        <v>82</v>
      </c>
    </row>
    <row r="766" spans="2:12" ht="15.75" thickBot="1" x14ac:dyDescent="0.3">
      <c r="B766" s="72"/>
      <c r="C766" s="20">
        <v>0.52847222222222223</v>
      </c>
      <c r="D766" s="72"/>
      <c r="E766" s="20">
        <v>0.53125</v>
      </c>
      <c r="F766" s="75"/>
      <c r="G766" s="72"/>
      <c r="H766" s="72"/>
      <c r="I766" s="72"/>
      <c r="J766" s="72"/>
      <c r="K766" s="72"/>
      <c r="L766" s="72"/>
    </row>
    <row r="767" spans="2:12" ht="15.75" customHeight="1" x14ac:dyDescent="0.25">
      <c r="B767" s="71" t="s">
        <v>621</v>
      </c>
      <c r="C767" s="19">
        <v>46258</v>
      </c>
      <c r="D767" s="71" t="s">
        <v>82</v>
      </c>
      <c r="E767" s="19">
        <v>46258</v>
      </c>
      <c r="F767" s="74">
        <v>2</v>
      </c>
      <c r="G767" s="71" t="s">
        <v>302</v>
      </c>
      <c r="H767" s="71" t="s">
        <v>84</v>
      </c>
      <c r="I767" s="74" t="s">
        <v>82</v>
      </c>
      <c r="J767" s="74" t="s">
        <v>82</v>
      </c>
      <c r="K767" s="71" t="s">
        <v>644</v>
      </c>
      <c r="L767" s="71" t="s">
        <v>82</v>
      </c>
    </row>
    <row r="768" spans="2:12" ht="15.75" thickBot="1" x14ac:dyDescent="0.3">
      <c r="B768" s="72"/>
      <c r="C768" s="20">
        <v>0.58194444444444449</v>
      </c>
      <c r="D768" s="72"/>
      <c r="E768" s="20">
        <v>0.59375</v>
      </c>
      <c r="F768" s="75"/>
      <c r="G768" s="72"/>
      <c r="H768" s="72"/>
      <c r="I768" s="75"/>
      <c r="J768" s="75"/>
      <c r="K768" s="72"/>
      <c r="L768" s="72"/>
    </row>
    <row r="769" spans="2:12" ht="15.75" customHeight="1" x14ac:dyDescent="0.25">
      <c r="B769" s="71" t="s">
        <v>622</v>
      </c>
      <c r="C769" s="19">
        <v>46258</v>
      </c>
      <c r="D769" s="71" t="s">
        <v>82</v>
      </c>
      <c r="E769" s="19">
        <v>46258</v>
      </c>
      <c r="F769" s="74">
        <v>1</v>
      </c>
      <c r="G769" s="71" t="s">
        <v>345</v>
      </c>
      <c r="H769" s="71" t="s">
        <v>84</v>
      </c>
      <c r="I769" s="71" t="s">
        <v>82</v>
      </c>
      <c r="J769" s="71" t="s">
        <v>82</v>
      </c>
      <c r="K769" s="71" t="s">
        <v>82</v>
      </c>
      <c r="L769" s="71" t="s">
        <v>82</v>
      </c>
    </row>
    <row r="770" spans="2:12" ht="15.75" thickBot="1" x14ac:dyDescent="0.3">
      <c r="B770" s="72"/>
      <c r="C770" s="20">
        <v>0.68541666666666667</v>
      </c>
      <c r="D770" s="72"/>
      <c r="E770" s="20">
        <v>0.69097222222222221</v>
      </c>
      <c r="F770" s="75"/>
      <c r="G770" s="72"/>
      <c r="H770" s="72"/>
      <c r="I770" s="72"/>
      <c r="J770" s="72"/>
      <c r="K770" s="72"/>
      <c r="L770" s="72"/>
    </row>
    <row r="771" spans="2:12" ht="15.75" customHeight="1" x14ac:dyDescent="0.25">
      <c r="B771" s="71" t="s">
        <v>623</v>
      </c>
      <c r="C771" s="19">
        <v>46258</v>
      </c>
      <c r="D771" s="71" t="s">
        <v>82</v>
      </c>
      <c r="E771" s="19">
        <v>46258</v>
      </c>
      <c r="F771" s="74">
        <v>1</v>
      </c>
      <c r="G771" s="71" t="s">
        <v>345</v>
      </c>
      <c r="H771" s="71" t="s">
        <v>84</v>
      </c>
      <c r="I771" s="71" t="s">
        <v>82</v>
      </c>
      <c r="J771" s="71" t="s">
        <v>82</v>
      </c>
      <c r="K771" s="71" t="s">
        <v>82</v>
      </c>
      <c r="L771" s="71" t="s">
        <v>82</v>
      </c>
    </row>
    <row r="772" spans="2:12" ht="15.75" thickBot="1" x14ac:dyDescent="0.3">
      <c r="B772" s="72"/>
      <c r="C772" s="20">
        <v>0.78472222222222221</v>
      </c>
      <c r="D772" s="72"/>
      <c r="E772" s="20">
        <v>0.78611111111111109</v>
      </c>
      <c r="F772" s="75"/>
      <c r="G772" s="72"/>
      <c r="H772" s="72"/>
      <c r="I772" s="72"/>
      <c r="J772" s="72"/>
      <c r="K772" s="72"/>
      <c r="L772" s="72"/>
    </row>
    <row r="773" spans="2:12" ht="15.75" customHeight="1" x14ac:dyDescent="0.25">
      <c r="B773" s="71" t="s">
        <v>624</v>
      </c>
      <c r="C773" s="19">
        <v>46258</v>
      </c>
      <c r="D773" s="71" t="s">
        <v>82</v>
      </c>
      <c r="E773" s="19">
        <v>46258</v>
      </c>
      <c r="F773" s="74">
        <v>2</v>
      </c>
      <c r="G773" s="71" t="s">
        <v>302</v>
      </c>
      <c r="H773" s="71" t="s">
        <v>84</v>
      </c>
      <c r="I773" s="74" t="s">
        <v>82</v>
      </c>
      <c r="J773" s="74" t="s">
        <v>82</v>
      </c>
      <c r="K773" s="71" t="s">
        <v>644</v>
      </c>
      <c r="L773" s="71" t="s">
        <v>82</v>
      </c>
    </row>
    <row r="774" spans="2:12" ht="15.75" thickBot="1" x14ac:dyDescent="0.3">
      <c r="B774" s="72"/>
      <c r="C774" s="20">
        <v>0.80208333333333337</v>
      </c>
      <c r="D774" s="72"/>
      <c r="E774" s="20">
        <v>0.80694444444444446</v>
      </c>
      <c r="F774" s="75"/>
      <c r="G774" s="72"/>
      <c r="H774" s="72"/>
      <c r="I774" s="75"/>
      <c r="J774" s="75"/>
      <c r="K774" s="72"/>
      <c r="L774" s="72"/>
    </row>
    <row r="775" spans="2:12" ht="15.75" customHeight="1" x14ac:dyDescent="0.25">
      <c r="B775" s="71" t="s">
        <v>625</v>
      </c>
      <c r="C775" s="19">
        <v>46259</v>
      </c>
      <c r="D775" s="71" t="s">
        <v>82</v>
      </c>
      <c r="E775" s="19">
        <v>46260</v>
      </c>
      <c r="F775" s="74">
        <v>1</v>
      </c>
      <c r="G775" s="71" t="s">
        <v>626</v>
      </c>
      <c r="H775" s="71" t="s">
        <v>84</v>
      </c>
      <c r="I775" s="74" t="s">
        <v>82</v>
      </c>
      <c r="J775" s="74" t="s">
        <v>82</v>
      </c>
      <c r="K775" s="71" t="s">
        <v>645</v>
      </c>
      <c r="L775" s="71" t="s">
        <v>82</v>
      </c>
    </row>
    <row r="776" spans="2:12" ht="15.75" thickBot="1" x14ac:dyDescent="0.3">
      <c r="B776" s="72"/>
      <c r="C776" s="20">
        <v>0.77847222222222223</v>
      </c>
      <c r="D776" s="72"/>
      <c r="E776" s="20">
        <v>0.41666666666666669</v>
      </c>
      <c r="F776" s="75"/>
      <c r="G776" s="72"/>
      <c r="H776" s="72"/>
      <c r="I776" s="75"/>
      <c r="J776" s="75"/>
      <c r="K776" s="72"/>
      <c r="L776" s="72"/>
    </row>
    <row r="777" spans="2:12" ht="15.75" customHeight="1" x14ac:dyDescent="0.25">
      <c r="B777" s="71" t="s">
        <v>627</v>
      </c>
      <c r="C777" s="19">
        <v>46259</v>
      </c>
      <c r="D777" s="71" t="s">
        <v>82</v>
      </c>
      <c r="E777" s="19">
        <v>46260</v>
      </c>
      <c r="F777" s="74">
        <v>1</v>
      </c>
      <c r="G777" s="71" t="s">
        <v>628</v>
      </c>
      <c r="H777" s="71" t="s">
        <v>84</v>
      </c>
      <c r="I777" s="74" t="s">
        <v>82</v>
      </c>
      <c r="J777" s="74" t="s">
        <v>82</v>
      </c>
      <c r="K777" s="71" t="s">
        <v>646</v>
      </c>
      <c r="L777" s="71" t="s">
        <v>82</v>
      </c>
    </row>
    <row r="778" spans="2:12" ht="15.75" thickBot="1" x14ac:dyDescent="0.3">
      <c r="B778" s="72"/>
      <c r="C778" s="20">
        <v>0.81319444444444444</v>
      </c>
      <c r="D778" s="72"/>
      <c r="E778" s="20">
        <v>0.4375</v>
      </c>
      <c r="F778" s="75"/>
      <c r="G778" s="72"/>
      <c r="H778" s="72"/>
      <c r="I778" s="75"/>
      <c r="J778" s="75"/>
      <c r="K778" s="72"/>
      <c r="L778" s="72"/>
    </row>
    <row r="779" spans="2:12" ht="15.75" customHeight="1" x14ac:dyDescent="0.25">
      <c r="B779" s="71" t="s">
        <v>629</v>
      </c>
      <c r="C779" s="19">
        <v>46260</v>
      </c>
      <c r="D779" s="71" t="s">
        <v>82</v>
      </c>
      <c r="E779" s="19">
        <v>46260</v>
      </c>
      <c r="F779" s="74">
        <v>1</v>
      </c>
      <c r="G779" s="71" t="s">
        <v>590</v>
      </c>
      <c r="H779" s="71" t="s">
        <v>84</v>
      </c>
      <c r="I779" s="74" t="s">
        <v>82</v>
      </c>
      <c r="J779" s="74" t="s">
        <v>82</v>
      </c>
      <c r="K779" s="71" t="s">
        <v>82</v>
      </c>
      <c r="L779" s="71" t="s">
        <v>82</v>
      </c>
    </row>
    <row r="780" spans="2:12" ht="15.75" thickBot="1" x14ac:dyDescent="0.3">
      <c r="B780" s="72"/>
      <c r="C780" s="20">
        <v>0.6791666666666667</v>
      </c>
      <c r="D780" s="72"/>
      <c r="E780" s="20">
        <v>0.70833333333333337</v>
      </c>
      <c r="F780" s="75"/>
      <c r="G780" s="72"/>
      <c r="H780" s="72"/>
      <c r="I780" s="75"/>
      <c r="J780" s="75"/>
      <c r="K780" s="72"/>
      <c r="L780" s="72"/>
    </row>
    <row r="781" spans="2:12" x14ac:dyDescent="0.25">
      <c r="B781" s="71" t="s">
        <v>630</v>
      </c>
      <c r="C781" s="30">
        <v>46261</v>
      </c>
      <c r="D781" s="71" t="s">
        <v>82</v>
      </c>
      <c r="E781" s="30">
        <v>46261</v>
      </c>
      <c r="F781" s="74">
        <v>2</v>
      </c>
      <c r="G781" s="71" t="s">
        <v>322</v>
      </c>
      <c r="H781" s="71" t="s">
        <v>84</v>
      </c>
      <c r="I781" s="71" t="s">
        <v>82</v>
      </c>
      <c r="J781" s="71" t="s">
        <v>82</v>
      </c>
      <c r="K781" s="71"/>
      <c r="L781" s="71" t="s">
        <v>82</v>
      </c>
    </row>
    <row r="782" spans="2:12" ht="15.75" thickBot="1" x14ac:dyDescent="0.3">
      <c r="B782" s="72"/>
      <c r="C782" s="20">
        <v>0.71944444444444444</v>
      </c>
      <c r="D782" s="72"/>
      <c r="E782" s="20">
        <v>0.77777777777777779</v>
      </c>
      <c r="F782" s="75"/>
      <c r="G782" s="72"/>
      <c r="H782" s="72"/>
      <c r="I782" s="72"/>
      <c r="J782" s="72"/>
      <c r="K782" s="72"/>
      <c r="L782" s="72"/>
    </row>
    <row r="783" spans="2:12" x14ac:dyDescent="0.25">
      <c r="B783" s="71" t="s">
        <v>631</v>
      </c>
      <c r="C783" s="30">
        <v>46262</v>
      </c>
      <c r="D783" s="71">
        <v>281352</v>
      </c>
      <c r="E783" s="30">
        <v>46262</v>
      </c>
      <c r="F783" s="74">
        <v>3</v>
      </c>
      <c r="G783" s="71" t="s">
        <v>632</v>
      </c>
      <c r="H783" s="71" t="s">
        <v>84</v>
      </c>
      <c r="I783" s="71" t="s">
        <v>82</v>
      </c>
      <c r="J783" s="71" t="s">
        <v>82</v>
      </c>
      <c r="K783" s="71" t="s">
        <v>82</v>
      </c>
      <c r="L783" s="71" t="s">
        <v>82</v>
      </c>
    </row>
    <row r="784" spans="2:12" ht="15.75" thickBot="1" x14ac:dyDescent="0.3">
      <c r="B784" s="72"/>
      <c r="C784" s="20">
        <v>0.87916666666666676</v>
      </c>
      <c r="D784" s="72"/>
      <c r="E784" s="20">
        <v>0.92083333333333339</v>
      </c>
      <c r="F784" s="75"/>
      <c r="G784" s="72"/>
      <c r="H784" s="72"/>
      <c r="I784" s="72"/>
      <c r="J784" s="72"/>
      <c r="K784" s="72"/>
      <c r="L784" s="72"/>
    </row>
    <row r="785" spans="2:12" x14ac:dyDescent="0.25">
      <c r="B785" s="71" t="s">
        <v>633</v>
      </c>
      <c r="C785" s="19">
        <v>46263</v>
      </c>
      <c r="D785" s="71" t="s">
        <v>82</v>
      </c>
      <c r="E785" s="19">
        <v>46263</v>
      </c>
      <c r="F785" s="74">
        <v>1</v>
      </c>
      <c r="G785" s="71" t="s">
        <v>345</v>
      </c>
      <c r="H785" s="71" t="s">
        <v>84</v>
      </c>
      <c r="I785" s="71" t="s">
        <v>82</v>
      </c>
      <c r="J785" s="71" t="s">
        <v>82</v>
      </c>
      <c r="K785" s="71"/>
      <c r="L785" s="71" t="s">
        <v>82</v>
      </c>
    </row>
    <row r="786" spans="2:12" ht="15.75" thickBot="1" x14ac:dyDescent="0.3">
      <c r="B786" s="72"/>
      <c r="C786" s="20">
        <v>0.68402777777777779</v>
      </c>
      <c r="D786" s="72"/>
      <c r="E786" s="20">
        <v>0.73749999999999993</v>
      </c>
      <c r="F786" s="75"/>
      <c r="G786" s="72"/>
      <c r="H786" s="72"/>
      <c r="I786" s="72"/>
      <c r="J786" s="72"/>
      <c r="K786" s="72"/>
      <c r="L786" s="72"/>
    </row>
    <row r="787" spans="2:12" x14ac:dyDescent="0.25">
      <c r="B787" s="71" t="s">
        <v>634</v>
      </c>
      <c r="C787" s="19">
        <v>46266</v>
      </c>
      <c r="D787" s="71" t="s">
        <v>82</v>
      </c>
      <c r="E787" s="19">
        <v>46266</v>
      </c>
      <c r="F787" s="74">
        <v>1</v>
      </c>
      <c r="G787" s="71" t="s">
        <v>327</v>
      </c>
      <c r="H787" s="71" t="s">
        <v>84</v>
      </c>
      <c r="I787" s="71" t="s">
        <v>82</v>
      </c>
      <c r="J787" s="71" t="s">
        <v>82</v>
      </c>
      <c r="K787" s="71"/>
      <c r="L787" s="71" t="s">
        <v>82</v>
      </c>
    </row>
    <row r="788" spans="2:12" ht="15.75" thickBot="1" x14ac:dyDescent="0.3">
      <c r="B788" s="72"/>
      <c r="C788" s="20">
        <v>0.54166666666666663</v>
      </c>
      <c r="D788" s="72"/>
      <c r="E788" s="20">
        <v>0.5541666666666667</v>
      </c>
      <c r="F788" s="75"/>
      <c r="G788" s="72"/>
      <c r="H788" s="72"/>
      <c r="I788" s="72"/>
      <c r="J788" s="72"/>
      <c r="K788" s="72"/>
      <c r="L788" s="72"/>
    </row>
    <row r="789" spans="2:12" ht="18.75" customHeight="1" x14ac:dyDescent="0.25">
      <c r="B789" s="71" t="s">
        <v>635</v>
      </c>
      <c r="C789" s="19">
        <v>46266</v>
      </c>
      <c r="D789" s="98">
        <v>10842</v>
      </c>
      <c r="E789" s="19">
        <v>46266</v>
      </c>
      <c r="F789" s="74">
        <v>1</v>
      </c>
      <c r="G789" s="100" t="s">
        <v>49</v>
      </c>
      <c r="H789" s="71" t="s">
        <v>84</v>
      </c>
      <c r="I789" s="71" t="s">
        <v>82</v>
      </c>
      <c r="J789" s="71" t="s">
        <v>82</v>
      </c>
      <c r="K789" s="102" t="str">
        <f>IFERROR(VLOOKUP(G789, справочник[], 2, FALSE), "")</f>
        <v>№ 07/10-2024 АиНО от 07.10.2024</v>
      </c>
      <c r="L789" s="71" t="s">
        <v>82</v>
      </c>
    </row>
    <row r="790" spans="2:12" ht="15.75" thickBot="1" x14ac:dyDescent="0.3">
      <c r="B790" s="72"/>
      <c r="C790" s="20">
        <v>0.65416666666666667</v>
      </c>
      <c r="D790" s="99"/>
      <c r="E790" s="20">
        <v>0.67569444444444438</v>
      </c>
      <c r="F790" s="75"/>
      <c r="G790" s="101"/>
      <c r="H790" s="72"/>
      <c r="I790" s="72"/>
      <c r="J790" s="72"/>
      <c r="K790" s="103"/>
      <c r="L790" s="72"/>
    </row>
    <row r="791" spans="2:12" ht="30" customHeight="1" x14ac:dyDescent="0.25">
      <c r="B791" s="71" t="s">
        <v>636</v>
      </c>
      <c r="C791" s="19">
        <v>46266</v>
      </c>
      <c r="D791" s="98">
        <v>11351</v>
      </c>
      <c r="E791" s="19">
        <v>46266</v>
      </c>
      <c r="F791" s="74">
        <v>1</v>
      </c>
      <c r="G791" s="91" t="s">
        <v>41</v>
      </c>
      <c r="H791" s="71" t="s">
        <v>84</v>
      </c>
      <c r="I791" s="71" t="s">
        <v>82</v>
      </c>
      <c r="J791" s="71" t="s">
        <v>82</v>
      </c>
      <c r="K791" s="102" t="str">
        <f>IFERROR(VLOOKUP(G791, справочник[], 2, FALSE), "")</f>
        <v>№ 25/04-2022 АиНО от 25.04.2022</v>
      </c>
      <c r="L791" s="71" t="s">
        <v>82</v>
      </c>
    </row>
    <row r="792" spans="2:12" ht="15.75" thickBot="1" x14ac:dyDescent="0.3">
      <c r="B792" s="72"/>
      <c r="C792" s="20">
        <v>0.86944444444444446</v>
      </c>
      <c r="D792" s="99"/>
      <c r="E792" s="20">
        <v>0.90694444444444444</v>
      </c>
      <c r="F792" s="75"/>
      <c r="G792" s="92"/>
      <c r="H792" s="72"/>
      <c r="I792" s="72"/>
      <c r="J792" s="72"/>
      <c r="K792" s="103"/>
      <c r="L792" s="72"/>
    </row>
    <row r="793" spans="2:12" x14ac:dyDescent="0.25">
      <c r="B793" s="71" t="s">
        <v>637</v>
      </c>
      <c r="C793" s="19">
        <v>46267</v>
      </c>
      <c r="D793" s="71" t="s">
        <v>82</v>
      </c>
      <c r="E793" s="19">
        <v>46267</v>
      </c>
      <c r="F793" s="74">
        <v>1</v>
      </c>
      <c r="G793" s="71" t="s">
        <v>345</v>
      </c>
      <c r="H793" s="71" t="s">
        <v>84</v>
      </c>
      <c r="I793" s="71" t="s">
        <v>82</v>
      </c>
      <c r="J793" s="71" t="s">
        <v>82</v>
      </c>
      <c r="K793" s="71"/>
      <c r="L793" s="71" t="s">
        <v>82</v>
      </c>
    </row>
    <row r="794" spans="2:12" ht="15.75" thickBot="1" x14ac:dyDescent="0.3">
      <c r="B794" s="72"/>
      <c r="C794" s="20">
        <v>0.43124999999999997</v>
      </c>
      <c r="D794" s="72"/>
      <c r="E794" s="20">
        <v>0.48125000000000001</v>
      </c>
      <c r="F794" s="75"/>
      <c r="G794" s="72"/>
      <c r="H794" s="72"/>
      <c r="I794" s="72"/>
      <c r="J794" s="72"/>
      <c r="K794" s="72"/>
      <c r="L794" s="72"/>
    </row>
    <row r="795" spans="2:12" x14ac:dyDescent="0.25">
      <c r="B795" s="71" t="s">
        <v>639</v>
      </c>
      <c r="C795" s="19">
        <v>46267</v>
      </c>
      <c r="D795" s="95" t="s">
        <v>82</v>
      </c>
      <c r="E795" s="19">
        <v>46267</v>
      </c>
      <c r="F795" s="96">
        <v>1</v>
      </c>
      <c r="G795" s="93" t="s">
        <v>638</v>
      </c>
      <c r="H795" s="71" t="s">
        <v>84</v>
      </c>
      <c r="I795" s="71" t="s">
        <v>82</v>
      </c>
      <c r="J795" s="71" t="s">
        <v>82</v>
      </c>
      <c r="K795" s="71"/>
      <c r="L795" s="71" t="s">
        <v>82</v>
      </c>
    </row>
    <row r="796" spans="2:12" ht="15.75" thickBot="1" x14ac:dyDescent="0.3">
      <c r="B796" s="72"/>
      <c r="C796" s="20">
        <v>0.53819444444444442</v>
      </c>
      <c r="D796" s="92"/>
      <c r="E796" s="20">
        <v>0.62638888888888888</v>
      </c>
      <c r="F796" s="97"/>
      <c r="G796" s="94"/>
      <c r="H796" s="72"/>
      <c r="I796" s="72"/>
      <c r="J796" s="72"/>
      <c r="K796" s="72"/>
      <c r="L796" s="72"/>
    </row>
    <row r="797" spans="2:12" x14ac:dyDescent="0.25">
      <c r="B797" s="71" t="s">
        <v>640</v>
      </c>
      <c r="C797" s="19">
        <v>46267</v>
      </c>
      <c r="D797" s="71" t="s">
        <v>82</v>
      </c>
      <c r="E797" s="19">
        <v>46267</v>
      </c>
      <c r="F797" s="74">
        <v>2</v>
      </c>
      <c r="G797" s="71" t="s">
        <v>302</v>
      </c>
      <c r="H797" s="71" t="s">
        <v>84</v>
      </c>
      <c r="I797" s="74" t="s">
        <v>82</v>
      </c>
      <c r="J797" s="74" t="s">
        <v>82</v>
      </c>
      <c r="K797" s="71"/>
      <c r="L797" s="71" t="s">
        <v>82</v>
      </c>
    </row>
    <row r="798" spans="2:12" ht="15.75" thickBot="1" x14ac:dyDescent="0.3">
      <c r="B798" s="72"/>
      <c r="C798" s="20">
        <v>0.59652777777777777</v>
      </c>
      <c r="D798" s="72"/>
      <c r="E798" s="20">
        <v>0.68888888888888899</v>
      </c>
      <c r="F798" s="75"/>
      <c r="G798" s="72"/>
      <c r="H798" s="72"/>
      <c r="I798" s="75"/>
      <c r="J798" s="75"/>
      <c r="K798" s="72"/>
      <c r="L798" s="72"/>
    </row>
    <row r="799" spans="2:12" x14ac:dyDescent="0.25">
      <c r="B799" s="71" t="s">
        <v>641</v>
      </c>
      <c r="C799" s="30">
        <v>46268</v>
      </c>
      <c r="D799" s="71" t="s">
        <v>82</v>
      </c>
      <c r="E799" s="30">
        <v>46268</v>
      </c>
      <c r="F799" s="91">
        <v>2</v>
      </c>
      <c r="G799" s="93" t="s">
        <v>638</v>
      </c>
      <c r="H799" s="71" t="s">
        <v>84</v>
      </c>
      <c r="I799" s="74" t="s">
        <v>82</v>
      </c>
      <c r="J799" s="74" t="s">
        <v>82</v>
      </c>
      <c r="K799" s="71"/>
      <c r="L799" s="71" t="s">
        <v>82</v>
      </c>
    </row>
    <row r="800" spans="2:12" ht="15.75" thickBot="1" x14ac:dyDescent="0.3">
      <c r="B800" s="72"/>
      <c r="C800" s="20">
        <v>0.75</v>
      </c>
      <c r="D800" s="72"/>
      <c r="E800" s="20">
        <v>0.8125</v>
      </c>
      <c r="F800" s="92"/>
      <c r="G800" s="94"/>
      <c r="H800" s="72"/>
      <c r="I800" s="75"/>
      <c r="J800" s="75"/>
      <c r="K800" s="72"/>
      <c r="L800" s="72"/>
    </row>
    <row r="801" spans="2:12" ht="15.75" customHeight="1" x14ac:dyDescent="0.25">
      <c r="B801" s="71" t="s">
        <v>642</v>
      </c>
      <c r="C801" s="30">
        <v>46268</v>
      </c>
      <c r="D801" s="71" t="s">
        <v>82</v>
      </c>
      <c r="E801" s="30">
        <v>46268</v>
      </c>
      <c r="F801" s="91">
        <v>1</v>
      </c>
      <c r="G801" s="93" t="s">
        <v>662</v>
      </c>
      <c r="H801" s="71" t="s">
        <v>84</v>
      </c>
      <c r="I801" s="74" t="s">
        <v>82</v>
      </c>
      <c r="J801" s="74" t="s">
        <v>82</v>
      </c>
      <c r="K801" s="71"/>
      <c r="L801" s="71" t="s">
        <v>82</v>
      </c>
    </row>
    <row r="802" spans="2:12" ht="15.75" thickBot="1" x14ac:dyDescent="0.3">
      <c r="B802" s="72"/>
      <c r="C802" s="20">
        <v>0.77083333333333337</v>
      </c>
      <c r="D802" s="72"/>
      <c r="E802" s="20">
        <v>0.8125</v>
      </c>
      <c r="F802" s="92"/>
      <c r="G802" s="94"/>
      <c r="H802" s="72"/>
      <c r="I802" s="75"/>
      <c r="J802" s="75"/>
      <c r="K802" s="72"/>
      <c r="L802" s="72"/>
    </row>
    <row r="803" spans="2:12" ht="15.75" customHeight="1" x14ac:dyDescent="0.25">
      <c r="B803" s="71" t="s">
        <v>643</v>
      </c>
      <c r="C803" s="30">
        <v>46268</v>
      </c>
      <c r="D803" s="71" t="s">
        <v>82</v>
      </c>
      <c r="E803" s="30">
        <v>46268</v>
      </c>
      <c r="F803" s="91">
        <v>3</v>
      </c>
      <c r="G803" s="93" t="s">
        <v>663</v>
      </c>
      <c r="H803" s="71" t="s">
        <v>84</v>
      </c>
      <c r="I803" s="74" t="s">
        <v>82</v>
      </c>
      <c r="J803" s="74" t="s">
        <v>82</v>
      </c>
      <c r="K803" s="71"/>
      <c r="L803" s="71" t="s">
        <v>82</v>
      </c>
    </row>
    <row r="804" spans="2:12" ht="15.75" thickBot="1" x14ac:dyDescent="0.3">
      <c r="B804" s="72"/>
      <c r="C804" s="20">
        <v>0.84305555555555556</v>
      </c>
      <c r="D804" s="72"/>
      <c r="E804" s="20">
        <v>0.875</v>
      </c>
      <c r="F804" s="92"/>
      <c r="G804" s="94"/>
      <c r="H804" s="72"/>
      <c r="I804" s="75"/>
      <c r="J804" s="75"/>
      <c r="K804" s="72"/>
      <c r="L804" s="72"/>
    </row>
    <row r="805" spans="2:12" ht="15.75" x14ac:dyDescent="0.25">
      <c r="B805" s="80" t="s">
        <v>665</v>
      </c>
      <c r="C805" s="49">
        <v>46269</v>
      </c>
      <c r="D805" s="71" t="s">
        <v>82</v>
      </c>
      <c r="E805" s="39">
        <v>46269</v>
      </c>
      <c r="F805" s="69">
        <v>1</v>
      </c>
      <c r="G805" s="87" t="s">
        <v>664</v>
      </c>
      <c r="H805" s="71" t="s">
        <v>84</v>
      </c>
      <c r="I805" s="74" t="s">
        <v>82</v>
      </c>
      <c r="J805" s="74" t="s">
        <v>82</v>
      </c>
      <c r="K805" s="71"/>
      <c r="L805" s="71" t="s">
        <v>82</v>
      </c>
    </row>
    <row r="806" spans="2:12" ht="16.5" thickBot="1" x14ac:dyDescent="0.3">
      <c r="B806" s="86"/>
      <c r="C806" s="50">
        <v>0.38472222222222219</v>
      </c>
      <c r="D806" s="72"/>
      <c r="E806" s="40">
        <v>0.5229166666666667</v>
      </c>
      <c r="F806" s="70"/>
      <c r="G806" s="88"/>
      <c r="H806" s="72"/>
      <c r="I806" s="75"/>
      <c r="J806" s="75"/>
      <c r="K806" s="72"/>
      <c r="L806" s="72"/>
    </row>
    <row r="807" spans="2:12" ht="15" customHeight="1" x14ac:dyDescent="0.25">
      <c r="B807" s="80" t="s">
        <v>666</v>
      </c>
      <c r="C807" s="51">
        <v>46269</v>
      </c>
      <c r="D807" s="71" t="s">
        <v>82</v>
      </c>
      <c r="E807" s="41">
        <v>46269</v>
      </c>
      <c r="F807" s="69">
        <v>1</v>
      </c>
      <c r="G807" s="114" t="s">
        <v>49</v>
      </c>
      <c r="H807" s="71" t="s">
        <v>84</v>
      </c>
      <c r="I807" s="67"/>
      <c r="J807" s="67"/>
      <c r="K807" s="89" t="str">
        <f>IFERROR(VLOOKUP(G807, справочник[], 2, FALSE), "")</f>
        <v>№ 07/10-2024 АиНО от 07.10.2024</v>
      </c>
      <c r="L807" s="69"/>
    </row>
    <row r="808" spans="2:12" ht="15.75" customHeight="1" thickBot="1" x14ac:dyDescent="0.3">
      <c r="B808" s="86"/>
      <c r="C808" s="52">
        <v>0.67152777777777783</v>
      </c>
      <c r="D808" s="72"/>
      <c r="E808" s="42">
        <v>0.69236111111111109</v>
      </c>
      <c r="F808" s="70"/>
      <c r="G808" s="115"/>
      <c r="H808" s="72"/>
      <c r="I808" s="68"/>
      <c r="J808" s="68"/>
      <c r="K808" s="90"/>
      <c r="L808" s="70"/>
    </row>
    <row r="809" spans="2:12" ht="15.75" x14ac:dyDescent="0.25">
      <c r="B809" s="80" t="s">
        <v>667</v>
      </c>
      <c r="C809" s="51">
        <v>46269</v>
      </c>
      <c r="D809" s="71" t="s">
        <v>82</v>
      </c>
      <c r="E809" s="43">
        <v>46272</v>
      </c>
      <c r="F809" s="69">
        <v>1</v>
      </c>
      <c r="G809" s="87" t="s">
        <v>662</v>
      </c>
      <c r="H809" s="71" t="s">
        <v>84</v>
      </c>
      <c r="I809" s="67"/>
      <c r="J809" s="67"/>
      <c r="K809" s="89" t="str">
        <f>IFERROR(VLOOKUP(G809, справочник[], 2, FALSE), "")</f>
        <v>-</v>
      </c>
      <c r="L809" s="69"/>
    </row>
    <row r="810" spans="2:12" ht="16.5" thickBot="1" x14ac:dyDescent="0.3">
      <c r="B810" s="86"/>
      <c r="C810" s="52">
        <v>0.81319444444444444</v>
      </c>
      <c r="D810" s="72"/>
      <c r="E810" s="40">
        <v>0.75</v>
      </c>
      <c r="F810" s="70"/>
      <c r="G810" s="88"/>
      <c r="H810" s="72"/>
      <c r="I810" s="68"/>
      <c r="J810" s="68"/>
      <c r="K810" s="90"/>
      <c r="L810" s="70"/>
    </row>
    <row r="811" spans="2:12" ht="15.75" x14ac:dyDescent="0.25">
      <c r="B811" s="80" t="s">
        <v>668</v>
      </c>
      <c r="C811" s="51">
        <v>46271</v>
      </c>
      <c r="D811" s="71" t="s">
        <v>82</v>
      </c>
      <c r="E811" s="43">
        <v>46271</v>
      </c>
      <c r="F811" s="69">
        <v>1</v>
      </c>
      <c r="G811" s="87" t="s">
        <v>662</v>
      </c>
      <c r="H811" s="78" t="s">
        <v>84</v>
      </c>
      <c r="I811" s="67"/>
      <c r="J811" s="67"/>
      <c r="K811" s="89" t="str">
        <f>IFERROR(VLOOKUP(G811, справочник[], 2, FALSE), "")</f>
        <v>-</v>
      </c>
      <c r="L811" s="69"/>
    </row>
    <row r="812" spans="2:12" ht="16.5" thickBot="1" x14ac:dyDescent="0.3">
      <c r="B812" s="86"/>
      <c r="C812" s="52">
        <v>0.6069444444444444</v>
      </c>
      <c r="D812" s="72"/>
      <c r="E812" s="40">
        <v>0.62222222222222223</v>
      </c>
      <c r="F812" s="70"/>
      <c r="G812" s="88"/>
      <c r="H812" s="79"/>
      <c r="I812" s="68"/>
      <c r="J812" s="68"/>
      <c r="K812" s="90"/>
      <c r="L812" s="70"/>
    </row>
    <row r="813" spans="2:12" x14ac:dyDescent="0.25">
      <c r="B813" s="80" t="s">
        <v>669</v>
      </c>
      <c r="C813" s="51">
        <v>46272</v>
      </c>
      <c r="D813" s="71" t="s">
        <v>82</v>
      </c>
      <c r="E813" s="41">
        <v>46272</v>
      </c>
      <c r="F813" s="69">
        <v>1</v>
      </c>
      <c r="G813" s="87" t="s">
        <v>67</v>
      </c>
      <c r="H813" s="78" t="s">
        <v>84</v>
      </c>
      <c r="I813" s="67"/>
      <c r="J813" s="67"/>
      <c r="K813" s="89" t="str">
        <f>IFERROR(VLOOKUP(G813, справочник[], 2, FALSE), "")</f>
        <v>№ 20/10-2025 НАО (с учетом базирования ВС) от 20.10.2025</v>
      </c>
      <c r="L813" s="69"/>
    </row>
    <row r="814" spans="2:12" ht="16.5" thickBot="1" x14ac:dyDescent="0.3">
      <c r="B814" s="86"/>
      <c r="C814" s="52">
        <v>0.45833333333333331</v>
      </c>
      <c r="D814" s="72"/>
      <c r="E814" s="40">
        <v>0.47916666666666669</v>
      </c>
      <c r="F814" s="70"/>
      <c r="G814" s="88"/>
      <c r="H814" s="79"/>
      <c r="I814" s="68"/>
      <c r="J814" s="68"/>
      <c r="K814" s="90"/>
      <c r="L814" s="70"/>
    </row>
    <row r="815" spans="2:12" ht="15.75" x14ac:dyDescent="0.25">
      <c r="B815" s="80" t="s">
        <v>671</v>
      </c>
      <c r="C815" s="53">
        <v>46272</v>
      </c>
      <c r="D815" s="71" t="s">
        <v>82</v>
      </c>
      <c r="E815" s="43">
        <v>46272</v>
      </c>
      <c r="F815" s="69">
        <v>2</v>
      </c>
      <c r="G815" s="87" t="s">
        <v>31</v>
      </c>
      <c r="H815" s="78" t="s">
        <v>84</v>
      </c>
      <c r="I815" s="67"/>
      <c r="J815" s="67"/>
      <c r="K815" s="89" t="str">
        <f>IFERROR(VLOOKUP(G815, справочник[], 2, FALSE), "")</f>
        <v>№ АиНО/П-К-21-212-21 от 15.02.2021</v>
      </c>
      <c r="L815" s="69"/>
    </row>
    <row r="816" spans="2:12" ht="16.5" thickBot="1" x14ac:dyDescent="0.3">
      <c r="B816" s="86"/>
      <c r="C816" s="50">
        <v>0.66666666666666663</v>
      </c>
      <c r="D816" s="72"/>
      <c r="E816" s="40">
        <v>0.6875</v>
      </c>
      <c r="F816" s="70"/>
      <c r="G816" s="88"/>
      <c r="H816" s="79"/>
      <c r="I816" s="68"/>
      <c r="J816" s="68"/>
      <c r="K816" s="90"/>
      <c r="L816" s="70"/>
    </row>
    <row r="817" spans="2:12" ht="15.75" x14ac:dyDescent="0.25">
      <c r="B817" s="80" t="s">
        <v>672</v>
      </c>
      <c r="C817" s="53">
        <v>46274</v>
      </c>
      <c r="D817" s="71" t="s">
        <v>82</v>
      </c>
      <c r="E817" s="43">
        <v>46274</v>
      </c>
      <c r="F817" s="69">
        <v>2</v>
      </c>
      <c r="G817" s="87" t="s">
        <v>35</v>
      </c>
      <c r="H817" s="78" t="s">
        <v>84</v>
      </c>
      <c r="I817" s="67"/>
      <c r="J817" s="67"/>
      <c r="K817" s="89" t="str">
        <f>IFERROR(VLOOKUP(G817, справочник[], 2, FALSE), "")</f>
        <v>№ 26-07/21 от 26.07.2021г. о наземном аэропортовом обслуживании ВС</v>
      </c>
      <c r="L817" s="69"/>
    </row>
    <row r="818" spans="2:12" ht="16.5" thickBot="1" x14ac:dyDescent="0.3">
      <c r="B818" s="86"/>
      <c r="C818" s="50">
        <v>0.74513888888888891</v>
      </c>
      <c r="D818" s="72"/>
      <c r="E818" s="40">
        <v>0.74652777777777779</v>
      </c>
      <c r="F818" s="73"/>
      <c r="G818" s="88"/>
      <c r="H818" s="79"/>
      <c r="I818" s="68"/>
      <c r="J818" s="68"/>
      <c r="K818" s="90"/>
      <c r="L818" s="70"/>
    </row>
    <row r="819" spans="2:12" ht="15.75" x14ac:dyDescent="0.25">
      <c r="B819" s="80" t="s">
        <v>673</v>
      </c>
      <c r="C819" s="51">
        <v>46274</v>
      </c>
      <c r="D819" s="71" t="s">
        <v>82</v>
      </c>
      <c r="E819" s="43">
        <v>46274</v>
      </c>
      <c r="F819" s="69">
        <v>1</v>
      </c>
      <c r="G819" s="87" t="s">
        <v>662</v>
      </c>
      <c r="H819" s="71" t="s">
        <v>84</v>
      </c>
      <c r="I819" s="67"/>
      <c r="J819" s="67"/>
      <c r="K819" s="89" t="str">
        <f>IFERROR(VLOOKUP(G819, справочник[], 2, FALSE), "")</f>
        <v>-</v>
      </c>
      <c r="L819" s="69"/>
    </row>
    <row r="820" spans="2:12" ht="16.5" thickBot="1" x14ac:dyDescent="0.3">
      <c r="B820" s="86"/>
      <c r="C820" s="52">
        <v>0.87638888888888899</v>
      </c>
      <c r="D820" s="72"/>
      <c r="E820" s="40">
        <v>0.87847222222222221</v>
      </c>
      <c r="F820" s="70"/>
      <c r="G820" s="88"/>
      <c r="H820" s="72"/>
      <c r="I820" s="68"/>
      <c r="J820" s="68"/>
      <c r="K820" s="90"/>
      <c r="L820" s="70"/>
    </row>
    <row r="821" spans="2:12" ht="15.75" x14ac:dyDescent="0.25">
      <c r="B821" s="80" t="s">
        <v>674</v>
      </c>
      <c r="C821" s="51">
        <v>46275</v>
      </c>
      <c r="D821" s="71" t="s">
        <v>82</v>
      </c>
      <c r="E821" s="43">
        <v>46275</v>
      </c>
      <c r="F821" s="69">
        <v>2</v>
      </c>
      <c r="G821" s="69" t="s">
        <v>432</v>
      </c>
      <c r="H821" s="71" t="s">
        <v>84</v>
      </c>
      <c r="I821" s="67"/>
      <c r="J821" s="67"/>
      <c r="K821" s="89" t="str">
        <f>IFERROR(VLOOKUP(G821, справочник[], 2, FALSE), "")</f>
        <v/>
      </c>
      <c r="L821" s="69"/>
    </row>
    <row r="822" spans="2:12" ht="16.5" thickBot="1" x14ac:dyDescent="0.3">
      <c r="B822" s="86"/>
      <c r="C822" s="52">
        <v>2.013888888888889E-2</v>
      </c>
      <c r="D822" s="72"/>
      <c r="E822" s="40">
        <v>2.4305555555555556E-2</v>
      </c>
      <c r="F822" s="70"/>
      <c r="G822" s="73"/>
      <c r="H822" s="72"/>
      <c r="I822" s="68"/>
      <c r="J822" s="68"/>
      <c r="K822" s="90"/>
      <c r="L822" s="70"/>
    </row>
    <row r="823" spans="2:12" ht="15.75" x14ac:dyDescent="0.25">
      <c r="B823" s="80" t="s">
        <v>675</v>
      </c>
      <c r="C823" s="51">
        <v>46275</v>
      </c>
      <c r="D823" s="71" t="s">
        <v>82</v>
      </c>
      <c r="E823" s="43">
        <v>46275</v>
      </c>
      <c r="F823" s="69">
        <v>1</v>
      </c>
      <c r="G823" s="67" t="s">
        <v>45</v>
      </c>
      <c r="H823" s="78" t="s">
        <v>84</v>
      </c>
      <c r="I823" s="67"/>
      <c r="J823" s="67"/>
      <c r="K823" s="89" t="str">
        <f>IFERROR(VLOOKUP(G823, справочник[], 2, FALSE), "")</f>
        <v>№ 3425С/22/08-2024 АиНО от 22.08.2024</v>
      </c>
      <c r="L823" s="69"/>
    </row>
    <row r="824" spans="2:12" ht="16.5" thickBot="1" x14ac:dyDescent="0.3">
      <c r="B824" s="86"/>
      <c r="C824" s="52">
        <v>0.35069444444444442</v>
      </c>
      <c r="D824" s="72"/>
      <c r="E824" s="40">
        <v>0.44236111111111115</v>
      </c>
      <c r="F824" s="70"/>
      <c r="G824" s="68"/>
      <c r="H824" s="79"/>
      <c r="I824" s="68"/>
      <c r="J824" s="68"/>
      <c r="K824" s="90"/>
      <c r="L824" s="70"/>
    </row>
    <row r="825" spans="2:12" ht="15.75" x14ac:dyDescent="0.25">
      <c r="B825" s="80" t="s">
        <v>676</v>
      </c>
      <c r="C825" s="51">
        <v>46275</v>
      </c>
      <c r="D825" s="71" t="s">
        <v>82</v>
      </c>
      <c r="E825" s="43">
        <v>46275</v>
      </c>
      <c r="F825" s="69">
        <v>1</v>
      </c>
      <c r="G825" s="67" t="s">
        <v>71</v>
      </c>
      <c r="H825" s="78" t="s">
        <v>84</v>
      </c>
      <c r="I825" s="67"/>
      <c r="J825" s="67"/>
      <c r="K825" s="89" t="str">
        <f>IFERROR(VLOOKUP(G825, справочник[], 2, FALSE), "")</f>
        <v>№ 03/04-2026 НАО от 03.04.2026 с учетом базировки</v>
      </c>
      <c r="L825" s="69"/>
    </row>
    <row r="826" spans="2:12" ht="16.5" thickBot="1" x14ac:dyDescent="0.3">
      <c r="B826" s="86"/>
      <c r="C826" s="52">
        <v>0.5180555555555556</v>
      </c>
      <c r="D826" s="72"/>
      <c r="E826" s="40">
        <v>0.5625</v>
      </c>
      <c r="F826" s="70"/>
      <c r="G826" s="68"/>
      <c r="H826" s="79"/>
      <c r="I826" s="68"/>
      <c r="J826" s="68"/>
      <c r="K826" s="90"/>
      <c r="L826" s="70"/>
    </row>
    <row r="827" spans="2:12" ht="15.75" x14ac:dyDescent="0.25">
      <c r="B827" s="80" t="s">
        <v>677</v>
      </c>
      <c r="C827" s="51">
        <v>46275</v>
      </c>
      <c r="D827" s="71" t="s">
        <v>82</v>
      </c>
      <c r="E827" s="43">
        <v>46275</v>
      </c>
      <c r="F827" s="69">
        <v>1</v>
      </c>
      <c r="G827" s="67" t="s">
        <v>680</v>
      </c>
      <c r="H827" s="78" t="s">
        <v>84</v>
      </c>
      <c r="I827" s="67"/>
      <c r="J827" s="67"/>
      <c r="K827" s="89" t="str">
        <f>IFERROR(VLOOKUP(G827, справочник[], 2, FALSE), "")</f>
        <v>-</v>
      </c>
      <c r="L827" s="69"/>
    </row>
    <row r="828" spans="2:12" ht="16.5" thickBot="1" x14ac:dyDescent="0.3">
      <c r="B828" s="86"/>
      <c r="C828" s="52">
        <v>0.78194444444444444</v>
      </c>
      <c r="D828" s="72"/>
      <c r="E828" s="40">
        <v>0.78472222222222221</v>
      </c>
      <c r="F828" s="70"/>
      <c r="G828" s="68"/>
      <c r="H828" s="79"/>
      <c r="I828" s="68"/>
      <c r="J828" s="68"/>
      <c r="K828" s="90"/>
      <c r="L828" s="70"/>
    </row>
    <row r="829" spans="2:12" ht="15.75" customHeight="1" x14ac:dyDescent="0.25">
      <c r="B829" s="80" t="s">
        <v>678</v>
      </c>
      <c r="C829" s="51">
        <v>46276</v>
      </c>
      <c r="D829" s="71" t="s">
        <v>82</v>
      </c>
      <c r="E829" s="43">
        <v>46290</v>
      </c>
      <c r="F829" s="69">
        <v>1</v>
      </c>
      <c r="G829" s="67" t="s">
        <v>679</v>
      </c>
      <c r="H829" s="78" t="s">
        <v>84</v>
      </c>
      <c r="I829" s="67"/>
      <c r="J829" s="67"/>
      <c r="K829" s="89" t="str">
        <f>IFERROR(VLOOKUP(G829, справочник[], 2, FALSE), "")</f>
        <v>-</v>
      </c>
      <c r="L829" s="69"/>
    </row>
    <row r="830" spans="2:12" ht="16.5" thickBot="1" x14ac:dyDescent="0.3">
      <c r="B830" s="86"/>
      <c r="C830" s="52">
        <v>4.9999999999999996E-2</v>
      </c>
      <c r="D830" s="72"/>
      <c r="E830" s="40">
        <v>0.80902777777777779</v>
      </c>
      <c r="F830" s="70"/>
      <c r="G830" s="68"/>
      <c r="H830" s="79"/>
      <c r="I830" s="68"/>
      <c r="J830" s="68"/>
      <c r="K830" s="90"/>
      <c r="L830" s="70"/>
    </row>
    <row r="831" spans="2:12" x14ac:dyDescent="0.25">
      <c r="B831" s="80" t="s">
        <v>681</v>
      </c>
      <c r="C831" s="54">
        <v>46277</v>
      </c>
      <c r="D831" s="71" t="s">
        <v>82</v>
      </c>
      <c r="E831" s="44">
        <v>46277</v>
      </c>
      <c r="F831" s="67">
        <v>2</v>
      </c>
      <c r="G831" s="67" t="s">
        <v>35</v>
      </c>
      <c r="H831" s="78" t="s">
        <v>84</v>
      </c>
      <c r="I831" s="67"/>
      <c r="J831" s="67"/>
      <c r="K831" s="89" t="str">
        <f>IFERROR(VLOOKUP(G831, справочник[], 2, FALSE), "")</f>
        <v>№ 26-07/21 от 26.07.2021г. о наземном аэропортовом обслуживании ВС</v>
      </c>
      <c r="L831" s="69"/>
    </row>
    <row r="832" spans="2:12" ht="15.75" thickBot="1" x14ac:dyDescent="0.3">
      <c r="B832" s="86"/>
      <c r="C832" s="52">
        <v>0.70138888888888884</v>
      </c>
      <c r="D832" s="72"/>
      <c r="E832" s="45">
        <v>0.7270833333333333</v>
      </c>
      <c r="F832" s="68"/>
      <c r="G832" s="68"/>
      <c r="H832" s="79"/>
      <c r="I832" s="68"/>
      <c r="J832" s="68"/>
      <c r="K832" s="90"/>
      <c r="L832" s="70"/>
    </row>
    <row r="833" spans="2:12" ht="15.75" x14ac:dyDescent="0.25">
      <c r="B833" s="80" t="s">
        <v>682</v>
      </c>
      <c r="C833" s="51">
        <v>46277</v>
      </c>
      <c r="D833" s="71" t="s">
        <v>82</v>
      </c>
      <c r="E833" s="38">
        <v>46279</v>
      </c>
      <c r="F833" s="67">
        <v>1</v>
      </c>
      <c r="G833" s="67" t="s">
        <v>59</v>
      </c>
      <c r="H833" s="78" t="s">
        <v>84</v>
      </c>
      <c r="I833" s="67"/>
      <c r="J833" s="67"/>
      <c r="K833" s="89" t="str">
        <f>IFERROR(VLOOKUP(G833, справочник[], 2, FALSE), "")</f>
        <v>№ 14/04-2025 АиНО от 14.04.2025</v>
      </c>
      <c r="L833" s="69"/>
    </row>
    <row r="834" spans="2:12" ht="16.5" thickBot="1" x14ac:dyDescent="0.3">
      <c r="B834" s="86"/>
      <c r="C834" s="52">
        <v>0.70138888888888884</v>
      </c>
      <c r="D834" s="72"/>
      <c r="E834" s="46">
        <v>0.45</v>
      </c>
      <c r="F834" s="68"/>
      <c r="G834" s="68"/>
      <c r="H834" s="79"/>
      <c r="I834" s="68"/>
      <c r="J834" s="68"/>
      <c r="K834" s="90"/>
      <c r="L834" s="70"/>
    </row>
    <row r="835" spans="2:12" ht="15.75" x14ac:dyDescent="0.25">
      <c r="B835" s="80" t="s">
        <v>683</v>
      </c>
      <c r="C835" s="51">
        <v>46279</v>
      </c>
      <c r="D835" s="71" t="s">
        <v>82</v>
      </c>
      <c r="E835" s="38">
        <v>46279</v>
      </c>
      <c r="F835" s="67">
        <v>1</v>
      </c>
      <c r="G835" s="67" t="s">
        <v>684</v>
      </c>
      <c r="H835" s="78" t="s">
        <v>84</v>
      </c>
      <c r="I835" s="67"/>
      <c r="J835" s="67"/>
      <c r="K835" s="89" t="str">
        <f>IFERROR(VLOOKUP(G835, справочник[], 2, FALSE), "")</f>
        <v>-</v>
      </c>
      <c r="L835" s="69"/>
    </row>
    <row r="836" spans="2:12" ht="16.5" thickBot="1" x14ac:dyDescent="0.3">
      <c r="B836" s="86"/>
      <c r="C836" s="52">
        <v>0.65625</v>
      </c>
      <c r="D836" s="72"/>
      <c r="E836" s="46">
        <v>0.85486111111111107</v>
      </c>
      <c r="F836" s="68"/>
      <c r="G836" s="68"/>
      <c r="H836" s="79"/>
      <c r="I836" s="68"/>
      <c r="J836" s="68"/>
      <c r="K836" s="90"/>
      <c r="L836" s="70"/>
    </row>
    <row r="837" spans="2:12" ht="15.75" x14ac:dyDescent="0.25">
      <c r="B837" s="80" t="s">
        <v>685</v>
      </c>
      <c r="C837" s="51">
        <v>46279</v>
      </c>
      <c r="D837" s="71" t="s">
        <v>82</v>
      </c>
      <c r="E837" s="38">
        <v>46280</v>
      </c>
      <c r="F837" s="67">
        <v>2</v>
      </c>
      <c r="G837" s="67" t="s">
        <v>662</v>
      </c>
      <c r="H837" s="78" t="s">
        <v>84</v>
      </c>
      <c r="I837" s="67"/>
      <c r="J837" s="67"/>
      <c r="K837" s="89" t="str">
        <f>IFERROR(VLOOKUP(G837, справочник[], 2, FALSE), "")</f>
        <v>-</v>
      </c>
      <c r="L837" s="69"/>
    </row>
    <row r="838" spans="2:12" ht="16.5" thickBot="1" x14ac:dyDescent="0.3">
      <c r="B838" s="86"/>
      <c r="C838" s="52">
        <v>0.89722222222222225</v>
      </c>
      <c r="D838" s="72"/>
      <c r="E838" s="46">
        <v>0.5625</v>
      </c>
      <c r="F838" s="68"/>
      <c r="G838" s="68"/>
      <c r="H838" s="79"/>
      <c r="I838" s="68"/>
      <c r="J838" s="68"/>
      <c r="K838" s="90"/>
      <c r="L838" s="70"/>
    </row>
    <row r="839" spans="2:12" ht="15" customHeight="1" x14ac:dyDescent="0.25">
      <c r="B839" s="82" t="s">
        <v>686</v>
      </c>
      <c r="C839" s="55">
        <v>46280</v>
      </c>
      <c r="D839" s="82"/>
      <c r="E839" s="47">
        <v>46280</v>
      </c>
      <c r="F839" s="78">
        <v>1</v>
      </c>
      <c r="G839" s="78" t="s">
        <v>545</v>
      </c>
      <c r="H839" s="78" t="s">
        <v>84</v>
      </c>
      <c r="I839" s="67"/>
      <c r="J839" s="67"/>
      <c r="K839" s="89" t="s">
        <v>82</v>
      </c>
      <c r="L839" s="69"/>
    </row>
    <row r="840" spans="2:12" ht="15.75" customHeight="1" thickBot="1" x14ac:dyDescent="0.3">
      <c r="B840" s="83"/>
      <c r="C840" s="56">
        <v>0.37777777777777777</v>
      </c>
      <c r="D840" s="83"/>
      <c r="E840" s="48">
        <v>0.52222222222222225</v>
      </c>
      <c r="F840" s="79"/>
      <c r="G840" s="79"/>
      <c r="H840" s="79"/>
      <c r="I840" s="68"/>
      <c r="J840" s="68"/>
      <c r="K840" s="90"/>
      <c r="L840" s="70"/>
    </row>
    <row r="841" spans="2:12" x14ac:dyDescent="0.25">
      <c r="B841" s="80" t="s">
        <v>687</v>
      </c>
      <c r="C841" s="55">
        <v>46280</v>
      </c>
      <c r="D841" s="80"/>
      <c r="E841" s="47">
        <v>46280</v>
      </c>
      <c r="F841" s="78">
        <v>2</v>
      </c>
      <c r="G841" s="67" t="s">
        <v>662</v>
      </c>
      <c r="H841" s="78" t="s">
        <v>84</v>
      </c>
      <c r="I841" s="67"/>
      <c r="J841" s="67"/>
      <c r="K841" s="89" t="str">
        <f>IFERROR(VLOOKUP(G841, справочник[], 2, FALSE), "")</f>
        <v>-</v>
      </c>
      <c r="L841" s="69"/>
    </row>
    <row r="842" spans="2:12" ht="15.75" thickBot="1" x14ac:dyDescent="0.3">
      <c r="B842" s="86"/>
      <c r="C842" s="56">
        <v>0.91527777777777775</v>
      </c>
      <c r="D842" s="81"/>
      <c r="E842" s="48">
        <v>0.94374999999999998</v>
      </c>
      <c r="F842" s="79"/>
      <c r="G842" s="68"/>
      <c r="H842" s="79"/>
      <c r="I842" s="68"/>
      <c r="J842" s="68"/>
      <c r="K842" s="90"/>
      <c r="L842" s="70"/>
    </row>
    <row r="843" spans="2:12" ht="15.75" x14ac:dyDescent="0.25">
      <c r="B843" s="80" t="s">
        <v>688</v>
      </c>
      <c r="C843" s="59">
        <v>46281</v>
      </c>
      <c r="D843" s="80" t="s">
        <v>689</v>
      </c>
      <c r="E843" s="57">
        <v>46281</v>
      </c>
      <c r="F843" s="78">
        <v>2</v>
      </c>
      <c r="G843" s="78" t="s">
        <v>51</v>
      </c>
      <c r="H843" s="78" t="s">
        <v>84</v>
      </c>
      <c r="I843" s="67"/>
      <c r="J843" s="67"/>
      <c r="K843" s="89" t="str">
        <f>IFERROR(VLOOKUP(G843, справочник[], 2, FALSE), "")</f>
        <v>№ 01/11-2024 АиНО от 01.11.2024</v>
      </c>
      <c r="L843" s="69"/>
    </row>
    <row r="844" spans="2:12" ht="16.5" thickBot="1" x14ac:dyDescent="0.3">
      <c r="B844" s="86"/>
      <c r="C844" s="60">
        <v>0.5</v>
      </c>
      <c r="D844" s="81"/>
      <c r="E844" s="58">
        <v>0.52083333333333337</v>
      </c>
      <c r="F844" s="79"/>
      <c r="G844" s="79"/>
      <c r="H844" s="79"/>
      <c r="I844" s="68"/>
      <c r="J844" s="68"/>
      <c r="K844" s="90"/>
      <c r="L844" s="70"/>
    </row>
    <row r="845" spans="2:12" x14ac:dyDescent="0.25">
      <c r="B845" s="80" t="s">
        <v>690</v>
      </c>
      <c r="C845" s="54">
        <v>46282</v>
      </c>
      <c r="D845" s="71" t="s">
        <v>82</v>
      </c>
      <c r="E845" s="44">
        <v>46282</v>
      </c>
      <c r="F845" s="67">
        <v>2</v>
      </c>
      <c r="G845" s="67" t="s">
        <v>35</v>
      </c>
      <c r="H845" s="78" t="s">
        <v>84</v>
      </c>
      <c r="I845" s="67"/>
      <c r="J845" s="67"/>
      <c r="K845" s="89" t="str">
        <f>IFERROR(VLOOKUP(G845, справочник[], 2, FALSE), "")</f>
        <v>№ 26-07/21 от 26.07.2021г. о наземном аэропортовом обслуживании ВС</v>
      </c>
      <c r="L845" s="69"/>
    </row>
    <row r="846" spans="2:12" ht="15.75" thickBot="1" x14ac:dyDescent="0.3">
      <c r="B846" s="81"/>
      <c r="C846" s="52">
        <v>0.75138888888888899</v>
      </c>
      <c r="D846" s="72"/>
      <c r="E846" s="45">
        <v>0.75277777777777777</v>
      </c>
      <c r="F846" s="68"/>
      <c r="G846" s="68"/>
      <c r="H846" s="79"/>
      <c r="I846" s="68"/>
      <c r="J846" s="68"/>
      <c r="K846" s="90"/>
      <c r="L846" s="73"/>
    </row>
    <row r="847" spans="2:12" x14ac:dyDescent="0.25">
      <c r="B847" s="71" t="s">
        <v>691</v>
      </c>
      <c r="C847" s="19">
        <v>46283</v>
      </c>
      <c r="D847" s="71" t="s">
        <v>82</v>
      </c>
      <c r="E847" s="19">
        <v>46283</v>
      </c>
      <c r="F847" s="74">
        <v>2</v>
      </c>
      <c r="G847" s="71" t="s">
        <v>577</v>
      </c>
      <c r="H847" s="71" t="s">
        <v>84</v>
      </c>
      <c r="I847" s="74" t="s">
        <v>82</v>
      </c>
      <c r="J847" s="74" t="s">
        <v>82</v>
      </c>
      <c r="K847" s="71" t="s">
        <v>82</v>
      </c>
      <c r="L847" s="71" t="s">
        <v>82</v>
      </c>
    </row>
    <row r="848" spans="2:12" ht="15.75" thickBot="1" x14ac:dyDescent="0.3">
      <c r="B848" s="72"/>
      <c r="C848" s="20"/>
      <c r="D848" s="72"/>
      <c r="E848" s="20">
        <v>0.80208333333333337</v>
      </c>
      <c r="F848" s="75"/>
      <c r="G848" s="72"/>
      <c r="H848" s="72"/>
      <c r="I848" s="75"/>
      <c r="J848" s="75"/>
      <c r="K848" s="72"/>
      <c r="L848" s="72"/>
    </row>
    <row r="849" spans="2:12" ht="15.75" x14ac:dyDescent="0.25">
      <c r="B849" s="80" t="s">
        <v>693</v>
      </c>
      <c r="C849" s="59">
        <v>46286</v>
      </c>
      <c r="D849" s="80" t="s">
        <v>692</v>
      </c>
      <c r="E849" s="57">
        <v>46286</v>
      </c>
      <c r="F849" s="78">
        <v>2</v>
      </c>
      <c r="G849" s="78" t="s">
        <v>51</v>
      </c>
      <c r="H849" s="78" t="s">
        <v>84</v>
      </c>
      <c r="I849" s="67"/>
      <c r="J849" s="67"/>
      <c r="K849" s="89" t="str">
        <f>IFERROR(VLOOKUP(G849, справочник[], 2, FALSE), "")</f>
        <v>№ 01/11-2024 АиНО от 01.11.2024</v>
      </c>
      <c r="L849" s="69"/>
    </row>
    <row r="850" spans="2:12" ht="16.5" thickBot="1" x14ac:dyDescent="0.3">
      <c r="B850" s="86"/>
      <c r="C850" s="60">
        <v>0.53194444444444444</v>
      </c>
      <c r="D850" s="81"/>
      <c r="E850" s="58">
        <v>0.5444444444444444</v>
      </c>
      <c r="F850" s="79"/>
      <c r="G850" s="79"/>
      <c r="H850" s="79"/>
      <c r="I850" s="68"/>
      <c r="J850" s="68"/>
      <c r="K850" s="90"/>
      <c r="L850" s="70"/>
    </row>
    <row r="851" spans="2:12" ht="15.75" x14ac:dyDescent="0.25">
      <c r="B851" s="80" t="s">
        <v>694</v>
      </c>
      <c r="C851" s="59">
        <v>46287</v>
      </c>
      <c r="D851" s="80"/>
      <c r="E851" s="57">
        <v>46287</v>
      </c>
      <c r="F851" s="78">
        <v>2</v>
      </c>
      <c r="G851" s="65" t="s">
        <v>59</v>
      </c>
      <c r="H851" s="78" t="s">
        <v>84</v>
      </c>
      <c r="I851" s="65"/>
      <c r="J851" s="65"/>
      <c r="K851" s="76" t="str">
        <f>IFERROR(VLOOKUP(G851, справочник[], 2, FALSE), "")</f>
        <v>№ 14/04-2025 АиНО от 14.04.2025</v>
      </c>
      <c r="L851" s="69"/>
    </row>
    <row r="852" spans="2:12" ht="16.5" thickBot="1" x14ac:dyDescent="0.3">
      <c r="B852" s="86"/>
      <c r="C852" s="60">
        <v>0.60902777777777783</v>
      </c>
      <c r="D852" s="81"/>
      <c r="E852" s="58">
        <v>0.62083333333333335</v>
      </c>
      <c r="F852" s="79"/>
      <c r="G852" s="66"/>
      <c r="H852" s="79"/>
      <c r="I852" s="66"/>
      <c r="J852" s="66"/>
      <c r="K852" s="77"/>
      <c r="L852" s="70"/>
    </row>
    <row r="853" spans="2:12" ht="15.75" x14ac:dyDescent="0.25">
      <c r="B853" s="80" t="s">
        <v>695</v>
      </c>
      <c r="C853" s="59">
        <v>46288</v>
      </c>
      <c r="D853" s="80" t="s">
        <v>696</v>
      </c>
      <c r="E853" s="57">
        <v>46288</v>
      </c>
      <c r="F853" s="78">
        <v>2</v>
      </c>
      <c r="G853" s="78" t="s">
        <v>51</v>
      </c>
      <c r="H853" s="78" t="s">
        <v>84</v>
      </c>
      <c r="I853" s="67"/>
      <c r="J853" s="67"/>
      <c r="K853" s="89" t="str">
        <f>IFERROR(VLOOKUP(G853, справочник[], 2, FALSE), "")</f>
        <v>№ 01/11-2024 АиНО от 01.11.2024</v>
      </c>
      <c r="L853" s="69"/>
    </row>
    <row r="854" spans="2:12" ht="16.5" thickBot="1" x14ac:dyDescent="0.3">
      <c r="B854" s="86"/>
      <c r="C854" s="60">
        <v>0.47291666666666665</v>
      </c>
      <c r="D854" s="81"/>
      <c r="E854" s="58">
        <v>0.50069444444444444</v>
      </c>
      <c r="F854" s="79"/>
      <c r="G854" s="79"/>
      <c r="H854" s="79"/>
      <c r="I854" s="68"/>
      <c r="J854" s="68"/>
      <c r="K854" s="90"/>
      <c r="L854" s="70"/>
    </row>
    <row r="855" spans="2:12" ht="15" customHeight="1" x14ac:dyDescent="0.25">
      <c r="B855" s="78" t="s">
        <v>698</v>
      </c>
      <c r="C855" s="63">
        <v>46289</v>
      </c>
      <c r="D855" s="84"/>
      <c r="E855" s="63">
        <v>46289</v>
      </c>
      <c r="F855" s="67">
        <v>2</v>
      </c>
      <c r="G855" s="67" t="s">
        <v>697</v>
      </c>
      <c r="H855" s="78" t="s">
        <v>84</v>
      </c>
      <c r="I855" s="67"/>
      <c r="J855" s="67"/>
      <c r="K855" s="78">
        <f>IFERROR(VLOOKUP(G855, справочник[], 2, FALSE), "")</f>
        <v>0</v>
      </c>
      <c r="L855" s="69"/>
    </row>
    <row r="856" spans="2:12" ht="15.75" customHeight="1" thickBot="1" x14ac:dyDescent="0.3">
      <c r="B856" s="79"/>
      <c r="C856" s="64">
        <v>0.50208333333333333</v>
      </c>
      <c r="D856" s="85"/>
      <c r="E856" s="64">
        <v>0.61249999999999993</v>
      </c>
      <c r="F856" s="68"/>
      <c r="G856" s="68"/>
      <c r="H856" s="79"/>
      <c r="I856" s="68"/>
      <c r="J856" s="68"/>
      <c r="K856" s="79"/>
      <c r="L856" s="70"/>
    </row>
    <row r="857" spans="2:12" x14ac:dyDescent="0.25">
      <c r="B857" s="80" t="s">
        <v>699</v>
      </c>
      <c r="C857" s="55">
        <v>46290</v>
      </c>
      <c r="D857" s="80"/>
      <c r="E857" s="47">
        <v>46290</v>
      </c>
      <c r="F857" s="78">
        <v>2</v>
      </c>
      <c r="G857" s="67" t="s">
        <v>662</v>
      </c>
      <c r="H857" s="78" t="s">
        <v>84</v>
      </c>
      <c r="I857" s="67"/>
      <c r="J857" s="67"/>
      <c r="K857" s="89" t="str">
        <f>IFERROR(VLOOKUP(G857, справочник[], 2, FALSE), "")</f>
        <v>-</v>
      </c>
      <c r="L857" s="69"/>
    </row>
    <row r="858" spans="2:12" ht="15.75" thickBot="1" x14ac:dyDescent="0.3">
      <c r="B858" s="86"/>
      <c r="C858" s="56">
        <v>0.52013888888888882</v>
      </c>
      <c r="D858" s="81"/>
      <c r="E858" s="48">
        <v>0.5229166666666667</v>
      </c>
      <c r="F858" s="79"/>
      <c r="G858" s="68"/>
      <c r="H858" s="79"/>
      <c r="I858" s="68"/>
      <c r="J858" s="68"/>
      <c r="K858" s="90"/>
      <c r="L858" s="70"/>
    </row>
    <row r="859" spans="2:12" x14ac:dyDescent="0.25">
      <c r="B859" s="80" t="s">
        <v>700</v>
      </c>
      <c r="C859" s="55">
        <v>46291</v>
      </c>
      <c r="D859" s="80"/>
      <c r="E859" s="47">
        <v>46291</v>
      </c>
      <c r="F859" s="78">
        <v>2</v>
      </c>
      <c r="G859" s="67" t="s">
        <v>35</v>
      </c>
      <c r="H859" s="78" t="s">
        <v>84</v>
      </c>
      <c r="I859" s="67"/>
      <c r="J859" s="67"/>
      <c r="K859" s="78" t="str">
        <f>IFERROR(VLOOKUP(G859, справочник[], 2, FALSE), "")</f>
        <v>№ 26-07/21 от 26.07.2021г. о наземном аэропортовом обслуживании ВС</v>
      </c>
      <c r="L859" s="67"/>
    </row>
    <row r="860" spans="2:12" ht="15.75" thickBot="1" x14ac:dyDescent="0.3">
      <c r="B860" s="86"/>
      <c r="C860" s="56">
        <v>0.74583333333333324</v>
      </c>
      <c r="D860" s="81"/>
      <c r="E860" s="48">
        <v>0.75</v>
      </c>
      <c r="F860" s="79"/>
      <c r="G860" s="68"/>
      <c r="H860" s="79"/>
      <c r="I860" s="68"/>
      <c r="J860" s="68"/>
      <c r="K860" s="79"/>
      <c r="L860" s="68"/>
    </row>
    <row r="861" spans="2:12" ht="15.75" x14ac:dyDescent="0.25">
      <c r="B861" s="80" t="s">
        <v>701</v>
      </c>
      <c r="C861" s="59">
        <v>46291</v>
      </c>
      <c r="D861" s="80"/>
      <c r="E861" s="57">
        <v>46291</v>
      </c>
      <c r="F861" s="78">
        <v>2</v>
      </c>
      <c r="G861" s="65" t="s">
        <v>59</v>
      </c>
      <c r="H861" s="78" t="s">
        <v>84</v>
      </c>
      <c r="I861" s="67"/>
      <c r="J861" s="67"/>
      <c r="K861" s="78" t="str">
        <f>IFERROR(VLOOKUP(G861, справочник[], 2, FALSE), "")</f>
        <v>№ 14/04-2025 АиНО от 14.04.2025</v>
      </c>
      <c r="L861" s="67"/>
    </row>
    <row r="862" spans="2:12" ht="16.5" thickBot="1" x14ac:dyDescent="0.3">
      <c r="B862" s="86"/>
      <c r="C862" s="60">
        <v>0.83888888888888891</v>
      </c>
      <c r="D862" s="81"/>
      <c r="E862" s="58">
        <v>0.87083333333333324</v>
      </c>
      <c r="F862" s="79"/>
      <c r="G862" s="66"/>
      <c r="H862" s="79"/>
      <c r="I862" s="68"/>
      <c r="J862" s="68"/>
      <c r="K862" s="79"/>
      <c r="L862" s="68"/>
    </row>
    <row r="863" spans="2:12" ht="15.75" x14ac:dyDescent="0.25">
      <c r="B863" s="80" t="s">
        <v>702</v>
      </c>
      <c r="C863" s="59">
        <v>46291</v>
      </c>
      <c r="D863" s="80"/>
      <c r="E863" s="57">
        <v>46291</v>
      </c>
      <c r="F863" s="78">
        <v>2</v>
      </c>
      <c r="G863" s="65" t="s">
        <v>71</v>
      </c>
      <c r="H863" s="78" t="s">
        <v>84</v>
      </c>
      <c r="I863" s="67"/>
      <c r="J863" s="67"/>
      <c r="K863" s="78" t="str">
        <f>IFERROR(VLOOKUP(G863, справочник[], 2, FALSE), "")</f>
        <v>№ 03/04-2026 НАО от 03.04.2026 с учетом базировки</v>
      </c>
      <c r="L863" s="67"/>
    </row>
    <row r="864" spans="2:12" ht="16.5" thickBot="1" x14ac:dyDescent="0.3">
      <c r="B864" s="86"/>
      <c r="C864" s="60">
        <v>0.59722222222222221</v>
      </c>
      <c r="D864" s="81"/>
      <c r="E864" s="58">
        <v>0.75624999999999998</v>
      </c>
      <c r="F864" s="79"/>
      <c r="G864" s="66"/>
      <c r="H864" s="79"/>
      <c r="I864" s="68"/>
      <c r="J864" s="68"/>
      <c r="K864" s="79"/>
      <c r="L864" s="68"/>
    </row>
    <row r="865" spans="2:12" x14ac:dyDescent="0.25">
      <c r="B865" s="80" t="s">
        <v>703</v>
      </c>
      <c r="C865" s="55">
        <v>46294</v>
      </c>
      <c r="D865" s="80"/>
      <c r="E865" s="47">
        <v>46294</v>
      </c>
      <c r="F865" s="78">
        <v>2</v>
      </c>
      <c r="G865" s="67" t="s">
        <v>662</v>
      </c>
      <c r="H865" s="78" t="s">
        <v>84</v>
      </c>
      <c r="I865" s="67"/>
      <c r="J865" s="67"/>
      <c r="K865" s="89" t="str">
        <f>IFERROR(VLOOKUP(G865, справочник[], 2, FALSE), "")</f>
        <v>-</v>
      </c>
      <c r="L865" s="69"/>
    </row>
    <row r="866" spans="2:12" ht="15.75" thickBot="1" x14ac:dyDescent="0.3">
      <c r="B866" s="86"/>
      <c r="C866" s="56">
        <v>0.55625000000000002</v>
      </c>
      <c r="D866" s="81"/>
      <c r="E866" s="48">
        <v>0.61319444444444449</v>
      </c>
      <c r="F866" s="79"/>
      <c r="G866" s="68"/>
      <c r="H866" s="79"/>
      <c r="I866" s="68"/>
      <c r="J866" s="68"/>
      <c r="K866" s="90"/>
      <c r="L866" s="70"/>
    </row>
    <row r="867" spans="2:12" ht="15" customHeight="1" x14ac:dyDescent="0.25">
      <c r="B867" s="80" t="s">
        <v>704</v>
      </c>
      <c r="C867" s="55">
        <v>46295</v>
      </c>
      <c r="D867" s="80"/>
      <c r="E867" s="55">
        <v>46295</v>
      </c>
      <c r="F867" s="67">
        <v>1</v>
      </c>
      <c r="G867" s="67" t="s">
        <v>49</v>
      </c>
      <c r="H867" s="78" t="s">
        <v>84</v>
      </c>
      <c r="I867" s="67"/>
      <c r="J867" s="67"/>
      <c r="K867" s="78" t="str">
        <f>IFERROR(VLOOKUP(G867, справочник[], 2, FALSE), "")</f>
        <v>№ 07/10-2024 АиНО от 07.10.2024</v>
      </c>
      <c r="L867" s="67"/>
    </row>
    <row r="868" spans="2:12" ht="15.75" customHeight="1" thickBot="1" x14ac:dyDescent="0.3">
      <c r="B868" s="86"/>
      <c r="C868" s="56">
        <v>0.59930555555555554</v>
      </c>
      <c r="D868" s="81"/>
      <c r="E868" s="56">
        <v>0.63402777777777775</v>
      </c>
      <c r="F868" s="68"/>
      <c r="G868" s="68"/>
      <c r="H868" s="79"/>
      <c r="I868" s="68"/>
      <c r="J868" s="68"/>
      <c r="K868" s="79"/>
      <c r="L868" s="68"/>
    </row>
    <row r="869" spans="2:12" ht="15" customHeight="1" x14ac:dyDescent="0.25">
      <c r="B869" s="80" t="s">
        <v>705</v>
      </c>
      <c r="C869" s="55">
        <v>46295</v>
      </c>
      <c r="D869" s="80"/>
      <c r="E869" s="55">
        <v>46296</v>
      </c>
      <c r="F869" s="67">
        <v>1</v>
      </c>
      <c r="G869" s="67" t="s">
        <v>662</v>
      </c>
      <c r="H869" s="78" t="s">
        <v>84</v>
      </c>
      <c r="I869" s="67"/>
      <c r="J869" s="67"/>
      <c r="K869" s="78" t="str">
        <f>IFERROR(VLOOKUP(G869, справочник[], 2, FALSE), "")</f>
        <v>-</v>
      </c>
      <c r="L869" s="67"/>
    </row>
    <row r="870" spans="2:12" ht="15.75" customHeight="1" thickBot="1" x14ac:dyDescent="0.3">
      <c r="B870" s="86"/>
      <c r="C870" s="56">
        <v>0.94097222222222221</v>
      </c>
      <c r="D870" s="81"/>
      <c r="E870" s="56">
        <v>0.25625000000000003</v>
      </c>
      <c r="F870" s="68"/>
      <c r="G870" s="68"/>
      <c r="H870" s="79"/>
      <c r="I870" s="68"/>
      <c r="J870" s="68"/>
      <c r="K870" s="79"/>
      <c r="L870" s="68"/>
    </row>
    <row r="871" spans="2:12" x14ac:dyDescent="0.25">
      <c r="B871" s="71" t="s">
        <v>706</v>
      </c>
      <c r="C871" s="19">
        <v>46296</v>
      </c>
      <c r="D871" s="71" t="s">
        <v>82</v>
      </c>
      <c r="E871" s="19">
        <v>46296</v>
      </c>
      <c r="F871" s="74">
        <v>2</v>
      </c>
      <c r="G871" s="71" t="s">
        <v>577</v>
      </c>
      <c r="H871" s="71" t="s">
        <v>84</v>
      </c>
      <c r="I871" s="74" t="s">
        <v>82</v>
      </c>
      <c r="J871" s="74" t="s">
        <v>82</v>
      </c>
      <c r="K871" s="71" t="s">
        <v>82</v>
      </c>
      <c r="L871" s="71" t="s">
        <v>82</v>
      </c>
    </row>
    <row r="872" spans="2:12" ht="15.75" thickBot="1" x14ac:dyDescent="0.3">
      <c r="B872" s="72"/>
      <c r="C872" s="20">
        <v>0.5444444444444444</v>
      </c>
      <c r="D872" s="72"/>
      <c r="E872" s="20">
        <v>0.61388888888888882</v>
      </c>
      <c r="F872" s="75"/>
      <c r="G872" s="72"/>
      <c r="H872" s="72"/>
      <c r="I872" s="75"/>
      <c r="J872" s="75"/>
      <c r="K872" s="72"/>
      <c r="L872" s="72"/>
    </row>
    <row r="873" spans="2:12" x14ac:dyDescent="0.25">
      <c r="B873" s="71" t="s">
        <v>707</v>
      </c>
      <c r="C873" s="19">
        <v>46297</v>
      </c>
      <c r="D873" s="71" t="s">
        <v>82</v>
      </c>
      <c r="E873" s="19">
        <v>46297</v>
      </c>
      <c r="F873" s="74">
        <v>1</v>
      </c>
      <c r="G873" s="71" t="s">
        <v>628</v>
      </c>
      <c r="H873" s="71" t="s">
        <v>84</v>
      </c>
      <c r="I873" s="74" t="s">
        <v>82</v>
      </c>
      <c r="J873" s="74" t="s">
        <v>82</v>
      </c>
      <c r="K873" s="71" t="s">
        <v>646</v>
      </c>
      <c r="L873" s="71" t="s">
        <v>82</v>
      </c>
    </row>
    <row r="874" spans="2:12" ht="15.75" thickBot="1" x14ac:dyDescent="0.3">
      <c r="B874" s="72"/>
      <c r="C874" s="20">
        <v>9.7222222222222224E-2</v>
      </c>
      <c r="D874" s="72"/>
      <c r="E874" s="20">
        <v>0.19513888888888889</v>
      </c>
      <c r="F874" s="75"/>
      <c r="G874" s="72"/>
      <c r="H874" s="72"/>
      <c r="I874" s="75"/>
      <c r="J874" s="75"/>
      <c r="K874" s="72"/>
      <c r="L874" s="72"/>
    </row>
    <row r="875" spans="2:12" ht="15.75" x14ac:dyDescent="0.25">
      <c r="B875" s="78" t="s">
        <v>708</v>
      </c>
      <c r="C875" s="135">
        <v>46297</v>
      </c>
      <c r="D875" s="78"/>
      <c r="E875" s="135">
        <v>46297</v>
      </c>
      <c r="F875" s="67">
        <v>1</v>
      </c>
      <c r="G875" s="67" t="s">
        <v>662</v>
      </c>
      <c r="H875" s="78" t="s">
        <v>84</v>
      </c>
      <c r="I875" s="67"/>
      <c r="J875" s="67"/>
      <c r="K875" s="78" t="str">
        <f>IFERROR(VLOOKUP(G875, справочник[], 2, FALSE), "")</f>
        <v>-</v>
      </c>
      <c r="L875" s="67"/>
    </row>
    <row r="876" spans="2:12" ht="16.5" thickBot="1" x14ac:dyDescent="0.3">
      <c r="B876" s="79"/>
      <c r="C876" s="136">
        <v>0.52708333333333335</v>
      </c>
      <c r="D876" s="79"/>
      <c r="E876" s="136">
        <v>0.54583333333333328</v>
      </c>
      <c r="F876" s="68"/>
      <c r="G876" s="68"/>
      <c r="H876" s="79"/>
      <c r="I876" s="68"/>
      <c r="J876" s="68"/>
      <c r="K876" s="79"/>
      <c r="L876" s="68"/>
    </row>
    <row r="877" spans="2:12" ht="15.75" x14ac:dyDescent="0.25">
      <c r="B877" s="78"/>
      <c r="C877" s="62"/>
      <c r="D877" s="78"/>
      <c r="E877" s="62"/>
      <c r="F877" s="67"/>
      <c r="G877" s="67"/>
      <c r="H877" s="78"/>
      <c r="I877" s="67"/>
      <c r="J877" s="67"/>
      <c r="K877" s="78" t="str">
        <f>IFERROR(VLOOKUP(G877, справочник[], 2, FALSE), "")</f>
        <v/>
      </c>
      <c r="L877" s="67"/>
    </row>
    <row r="878" spans="2:12" ht="16.5" thickBot="1" x14ac:dyDescent="0.3">
      <c r="B878" s="79"/>
      <c r="C878" s="62"/>
      <c r="D878" s="79"/>
      <c r="E878" s="62"/>
      <c r="F878" s="68"/>
      <c r="G878" s="68"/>
      <c r="H878" s="79"/>
      <c r="I878" s="68"/>
      <c r="J878" s="68"/>
      <c r="K878" s="79"/>
      <c r="L878" s="68"/>
    </row>
    <row r="879" spans="2:12" ht="15.75" x14ac:dyDescent="0.25">
      <c r="B879" s="78"/>
      <c r="C879" s="62"/>
      <c r="D879" s="78"/>
      <c r="E879" s="62"/>
      <c r="F879" s="67"/>
      <c r="G879" s="67"/>
      <c r="H879" s="78"/>
      <c r="I879" s="67"/>
      <c r="J879" s="67"/>
      <c r="K879" s="78" t="str">
        <f>IFERROR(VLOOKUP(G879, справочник[], 2, FALSE), "")</f>
        <v/>
      </c>
      <c r="L879" s="67"/>
    </row>
    <row r="880" spans="2:12" ht="16.5" thickBot="1" x14ac:dyDescent="0.3">
      <c r="B880" s="79"/>
      <c r="C880" s="62"/>
      <c r="D880" s="79"/>
      <c r="E880" s="62"/>
      <c r="F880" s="68"/>
      <c r="G880" s="68"/>
      <c r="H880" s="79"/>
      <c r="I880" s="68"/>
      <c r="J880" s="68"/>
      <c r="K880" s="79"/>
      <c r="L880" s="68"/>
    </row>
    <row r="881" spans="2:12" ht="15.75" x14ac:dyDescent="0.25">
      <c r="B881" s="78"/>
      <c r="C881" s="62"/>
      <c r="D881" s="78"/>
      <c r="E881" s="62"/>
      <c r="F881" s="67"/>
      <c r="G881" s="67"/>
      <c r="H881" s="78"/>
      <c r="I881" s="67"/>
      <c r="J881" s="67"/>
      <c r="K881" s="78" t="str">
        <f>IFERROR(VLOOKUP(G881, справочник[], 2, FALSE), "")</f>
        <v/>
      </c>
      <c r="L881" s="67"/>
    </row>
    <row r="882" spans="2:12" ht="16.5" thickBot="1" x14ac:dyDescent="0.3">
      <c r="B882" s="79"/>
      <c r="C882" s="62"/>
      <c r="D882" s="79"/>
      <c r="E882" s="62"/>
      <c r="F882" s="68"/>
      <c r="G882" s="68"/>
      <c r="H882" s="79"/>
      <c r="I882" s="68"/>
      <c r="J882" s="68"/>
      <c r="K882" s="79"/>
      <c r="L882" s="68"/>
    </row>
    <row r="883" spans="2:12" ht="15.75" x14ac:dyDescent="0.25">
      <c r="B883" s="78"/>
      <c r="C883" s="62"/>
      <c r="D883" s="78"/>
      <c r="E883" s="62"/>
      <c r="F883" s="67"/>
      <c r="G883" s="67"/>
      <c r="H883" s="78"/>
      <c r="I883" s="67"/>
      <c r="J883" s="67"/>
      <c r="K883" s="78" t="str">
        <f>IFERROR(VLOOKUP(G883, справочник[], 2, FALSE), "")</f>
        <v/>
      </c>
      <c r="L883" s="67"/>
    </row>
    <row r="884" spans="2:12" ht="16.5" thickBot="1" x14ac:dyDescent="0.3">
      <c r="B884" s="79"/>
      <c r="C884" s="62"/>
      <c r="D884" s="79"/>
      <c r="E884" s="62"/>
      <c r="F884" s="68"/>
      <c r="G884" s="68"/>
      <c r="H884" s="79"/>
      <c r="I884" s="68"/>
      <c r="J884" s="68"/>
      <c r="K884" s="79"/>
      <c r="L884" s="68"/>
    </row>
    <row r="885" spans="2:12" ht="15.75" x14ac:dyDescent="0.25">
      <c r="B885" s="78"/>
      <c r="C885" s="62"/>
      <c r="D885" s="78"/>
      <c r="E885" s="62"/>
      <c r="F885" s="67"/>
      <c r="G885" s="67"/>
      <c r="H885" s="78"/>
      <c r="I885" s="67"/>
      <c r="J885" s="67"/>
      <c r="K885" s="78" t="str">
        <f>IFERROR(VLOOKUP(G885, справочник[], 2, FALSE), "")</f>
        <v/>
      </c>
      <c r="L885" s="67"/>
    </row>
    <row r="886" spans="2:12" ht="16.5" thickBot="1" x14ac:dyDescent="0.3">
      <c r="B886" s="79"/>
      <c r="C886" s="62"/>
      <c r="D886" s="79"/>
      <c r="E886" s="62"/>
      <c r="F886" s="68"/>
      <c r="G886" s="68"/>
      <c r="H886" s="79"/>
      <c r="I886" s="68"/>
      <c r="J886" s="68"/>
      <c r="K886" s="79"/>
      <c r="L886" s="68"/>
    </row>
    <row r="887" spans="2:12" ht="15.75" x14ac:dyDescent="0.25">
      <c r="B887" s="78"/>
      <c r="C887" s="62"/>
      <c r="D887" s="78"/>
      <c r="E887" s="62"/>
      <c r="F887" s="67"/>
      <c r="G887" s="67"/>
      <c r="H887" s="78"/>
      <c r="I887" s="67"/>
      <c r="J887" s="67"/>
      <c r="K887" s="78" t="str">
        <f>IFERROR(VLOOKUP(G887, справочник[], 2, FALSE), "")</f>
        <v/>
      </c>
      <c r="L887" s="67"/>
    </row>
    <row r="888" spans="2:12" ht="16.5" thickBot="1" x14ac:dyDescent="0.3">
      <c r="B888" s="79"/>
      <c r="C888" s="62"/>
      <c r="D888" s="79"/>
      <c r="E888" s="62"/>
      <c r="F888" s="68"/>
      <c r="G888" s="68"/>
      <c r="H888" s="79"/>
      <c r="I888" s="68"/>
      <c r="J888" s="68"/>
      <c r="K888" s="79"/>
      <c r="L888" s="68"/>
    </row>
    <row r="889" spans="2:12" ht="15.75" x14ac:dyDescent="0.25">
      <c r="B889" s="78"/>
      <c r="C889" s="62"/>
      <c r="D889" s="78"/>
      <c r="E889" s="62"/>
      <c r="F889" s="67"/>
      <c r="G889" s="67"/>
      <c r="H889" s="78"/>
      <c r="I889" s="67"/>
      <c r="J889" s="67"/>
      <c r="K889" s="78" t="str">
        <f>IFERROR(VLOOKUP(G889, справочник[], 2, FALSE), "")</f>
        <v/>
      </c>
      <c r="L889" s="67"/>
    </row>
    <row r="890" spans="2:12" ht="16.5" thickBot="1" x14ac:dyDescent="0.3">
      <c r="B890" s="79"/>
      <c r="C890" s="62"/>
      <c r="D890" s="79"/>
      <c r="E890" s="62"/>
      <c r="F890" s="68"/>
      <c r="G890" s="68"/>
      <c r="H890" s="79"/>
      <c r="I890" s="68"/>
      <c r="J890" s="68"/>
      <c r="K890" s="79"/>
      <c r="L890" s="68"/>
    </row>
    <row r="891" spans="2:12" ht="15.75" x14ac:dyDescent="0.25">
      <c r="B891" s="78"/>
      <c r="C891" s="62"/>
      <c r="D891" s="78"/>
      <c r="E891" s="62"/>
      <c r="F891" s="67"/>
      <c r="G891" s="67"/>
      <c r="H891" s="78"/>
      <c r="I891" s="67"/>
      <c r="J891" s="67"/>
      <c r="K891" s="78" t="str">
        <f>IFERROR(VLOOKUP(G891, справочник[], 2, FALSE), "")</f>
        <v/>
      </c>
      <c r="L891" s="67"/>
    </row>
    <row r="892" spans="2:12" ht="16.5" thickBot="1" x14ac:dyDescent="0.3">
      <c r="B892" s="79"/>
      <c r="C892" s="62"/>
      <c r="D892" s="79"/>
      <c r="E892" s="62"/>
      <c r="F892" s="68"/>
      <c r="G892" s="68"/>
      <c r="H892" s="79"/>
      <c r="I892" s="68"/>
      <c r="J892" s="68"/>
      <c r="K892" s="79"/>
      <c r="L892" s="68"/>
    </row>
    <row r="893" spans="2:12" ht="15.75" x14ac:dyDescent="0.25">
      <c r="B893" s="78"/>
      <c r="C893" s="62"/>
      <c r="D893" s="78"/>
      <c r="E893" s="62"/>
      <c r="F893" s="67"/>
      <c r="G893" s="67"/>
      <c r="H893" s="78"/>
      <c r="I893" s="67"/>
      <c r="J893" s="67"/>
      <c r="K893" s="78" t="str">
        <f>IFERROR(VLOOKUP(G893, справочник[], 2, FALSE), "")</f>
        <v/>
      </c>
      <c r="L893" s="67"/>
    </row>
    <row r="894" spans="2:12" ht="16.5" thickBot="1" x14ac:dyDescent="0.3">
      <c r="B894" s="79"/>
      <c r="C894" s="62"/>
      <c r="D894" s="79"/>
      <c r="E894" s="62"/>
      <c r="F894" s="68"/>
      <c r="G894" s="68"/>
      <c r="H894" s="79"/>
      <c r="I894" s="68"/>
      <c r="J894" s="68"/>
      <c r="K894" s="79"/>
      <c r="L894" s="68"/>
    </row>
    <row r="895" spans="2:12" ht="15.75" x14ac:dyDescent="0.25">
      <c r="B895" s="78"/>
      <c r="C895" s="62"/>
      <c r="D895" s="78"/>
      <c r="E895" s="62"/>
      <c r="F895" s="67"/>
      <c r="G895" s="67"/>
      <c r="H895" s="78"/>
      <c r="I895" s="67"/>
      <c r="J895" s="67"/>
      <c r="K895" s="78" t="str">
        <f>IFERROR(VLOOKUP(G895, справочник[], 2, FALSE), "")</f>
        <v/>
      </c>
      <c r="L895" s="67"/>
    </row>
    <row r="896" spans="2:12" ht="16.5" thickBot="1" x14ac:dyDescent="0.3">
      <c r="B896" s="79"/>
      <c r="C896" s="62"/>
      <c r="D896" s="79"/>
      <c r="E896" s="62"/>
      <c r="F896" s="68"/>
      <c r="G896" s="68"/>
      <c r="H896" s="79"/>
      <c r="I896" s="68"/>
      <c r="J896" s="68"/>
      <c r="K896" s="79"/>
      <c r="L896" s="68"/>
    </row>
    <row r="897" spans="2:12" ht="15.75" x14ac:dyDescent="0.25">
      <c r="B897" s="78"/>
      <c r="C897" s="62"/>
      <c r="D897" s="78"/>
      <c r="E897" s="62"/>
      <c r="F897" s="67"/>
      <c r="G897" s="67"/>
      <c r="H897" s="78"/>
      <c r="I897" s="67"/>
      <c r="J897" s="67"/>
      <c r="K897" s="78" t="str">
        <f>IFERROR(VLOOKUP(G897, справочник[], 2, FALSE), "")</f>
        <v/>
      </c>
      <c r="L897" s="67"/>
    </row>
    <row r="898" spans="2:12" ht="16.5" thickBot="1" x14ac:dyDescent="0.3">
      <c r="B898" s="79"/>
      <c r="C898" s="62"/>
      <c r="D898" s="79"/>
      <c r="E898" s="62"/>
      <c r="F898" s="68"/>
      <c r="G898" s="68"/>
      <c r="H898" s="79"/>
      <c r="I898" s="68"/>
      <c r="J898" s="68"/>
      <c r="K898" s="79"/>
      <c r="L898" s="68"/>
    </row>
    <row r="899" spans="2:12" ht="15.75" x14ac:dyDescent="0.25">
      <c r="B899" s="67"/>
      <c r="C899" s="61"/>
      <c r="D899" s="67"/>
      <c r="E899" s="61"/>
      <c r="F899" s="67"/>
      <c r="G899" s="67"/>
      <c r="H899" s="78"/>
      <c r="I899" s="67"/>
      <c r="J899" s="67"/>
      <c r="K899" s="78" t="str">
        <f>IFERROR(VLOOKUP(G899, справочник[], 2, FALSE), "")</f>
        <v/>
      </c>
      <c r="L899" s="67"/>
    </row>
    <row r="900" spans="2:12" ht="16.5" thickBot="1" x14ac:dyDescent="0.3">
      <c r="B900" s="68"/>
      <c r="C900" s="61"/>
      <c r="D900" s="68"/>
      <c r="E900" s="61"/>
      <c r="F900" s="68"/>
      <c r="G900" s="68"/>
      <c r="H900" s="79"/>
      <c r="I900" s="68"/>
      <c r="J900" s="68"/>
      <c r="K900" s="79"/>
      <c r="L900" s="68"/>
    </row>
    <row r="901" spans="2:12" ht="15.75" x14ac:dyDescent="0.25">
      <c r="B901" s="67"/>
      <c r="C901" s="61"/>
      <c r="D901" s="67"/>
      <c r="E901" s="61"/>
      <c r="F901" s="67"/>
      <c r="G901" s="67"/>
      <c r="H901" s="78"/>
      <c r="I901" s="67"/>
      <c r="J901" s="67"/>
      <c r="K901" s="78" t="str">
        <f>IFERROR(VLOOKUP(G901, справочник[], 2, FALSE), "")</f>
        <v/>
      </c>
      <c r="L901" s="67"/>
    </row>
    <row r="902" spans="2:12" ht="16.5" thickBot="1" x14ac:dyDescent="0.3">
      <c r="B902" s="68"/>
      <c r="C902" s="61"/>
      <c r="D902" s="68"/>
      <c r="E902" s="61"/>
      <c r="F902" s="68"/>
      <c r="G902" s="68"/>
      <c r="H902" s="79"/>
      <c r="I902" s="68"/>
      <c r="J902" s="68"/>
      <c r="K902" s="79"/>
      <c r="L902" s="68"/>
    </row>
    <row r="903" spans="2:12" ht="15.75" x14ac:dyDescent="0.25">
      <c r="B903" s="67"/>
      <c r="C903" s="61"/>
      <c r="D903" s="67"/>
      <c r="E903" s="61"/>
      <c r="F903" s="67"/>
      <c r="G903" s="67"/>
      <c r="H903" s="78"/>
      <c r="I903" s="67"/>
      <c r="J903" s="67"/>
      <c r="K903" s="78" t="str">
        <f>IFERROR(VLOOKUP(G903, справочник[], 2, FALSE), "")</f>
        <v/>
      </c>
      <c r="L903" s="67"/>
    </row>
    <row r="904" spans="2:12" ht="16.5" thickBot="1" x14ac:dyDescent="0.3">
      <c r="B904" s="68"/>
      <c r="C904" s="61"/>
      <c r="D904" s="68"/>
      <c r="E904" s="61"/>
      <c r="F904" s="68"/>
      <c r="G904" s="68"/>
      <c r="H904" s="79"/>
      <c r="I904" s="68"/>
      <c r="J904" s="68"/>
      <c r="K904" s="79"/>
      <c r="L904" s="68"/>
    </row>
    <row r="905" spans="2:12" ht="15.75" x14ac:dyDescent="0.25">
      <c r="B905" s="67"/>
      <c r="C905" s="61"/>
      <c r="D905" s="67"/>
      <c r="E905" s="61"/>
      <c r="F905" s="67"/>
      <c r="G905" s="67"/>
      <c r="H905" s="78"/>
      <c r="I905" s="67"/>
      <c r="J905" s="67"/>
      <c r="K905" s="78" t="str">
        <f>IFERROR(VLOOKUP(G905, справочник[], 2, FALSE), "")</f>
        <v/>
      </c>
      <c r="L905" s="67"/>
    </row>
    <row r="906" spans="2:12" ht="16.5" thickBot="1" x14ac:dyDescent="0.3">
      <c r="B906" s="68"/>
      <c r="C906" s="61"/>
      <c r="D906" s="68"/>
      <c r="E906" s="61"/>
      <c r="F906" s="68"/>
      <c r="G906" s="68"/>
      <c r="H906" s="79"/>
      <c r="I906" s="68"/>
      <c r="J906" s="68"/>
      <c r="K906" s="79"/>
      <c r="L906" s="68"/>
    </row>
    <row r="907" spans="2:12" ht="15.75" x14ac:dyDescent="0.25">
      <c r="B907" s="67"/>
      <c r="C907" s="61"/>
      <c r="D907" s="67"/>
      <c r="E907" s="61"/>
      <c r="F907" s="67"/>
      <c r="G907" s="67"/>
      <c r="H907" s="78"/>
      <c r="I907" s="67"/>
      <c r="J907" s="67"/>
      <c r="K907" s="78" t="str">
        <f>IFERROR(VLOOKUP(G907, справочник[], 2, FALSE), "")</f>
        <v/>
      </c>
      <c r="L907" s="67"/>
    </row>
    <row r="908" spans="2:12" ht="16.5" thickBot="1" x14ac:dyDescent="0.3">
      <c r="B908" s="68"/>
      <c r="C908" s="61"/>
      <c r="D908" s="68"/>
      <c r="E908" s="61"/>
      <c r="F908" s="68"/>
      <c r="G908" s="68"/>
      <c r="H908" s="79"/>
      <c r="I908" s="68"/>
      <c r="J908" s="68"/>
      <c r="K908" s="79"/>
      <c r="L908" s="68"/>
    </row>
    <row r="909" spans="2:12" ht="15.75" x14ac:dyDescent="0.25">
      <c r="B909" s="67"/>
      <c r="C909" s="61"/>
      <c r="D909" s="67"/>
      <c r="E909" s="61"/>
      <c r="F909" s="67"/>
      <c r="G909" s="67"/>
      <c r="H909" s="78"/>
      <c r="I909" s="67"/>
      <c r="J909" s="67"/>
      <c r="K909" s="78" t="str">
        <f>IFERROR(VLOOKUP(G909, справочник[], 2, FALSE), "")</f>
        <v/>
      </c>
      <c r="L909" s="67"/>
    </row>
    <row r="910" spans="2:12" ht="16.5" thickBot="1" x14ac:dyDescent="0.3">
      <c r="B910" s="68"/>
      <c r="C910" s="61"/>
      <c r="D910" s="68"/>
      <c r="E910" s="61"/>
      <c r="F910" s="68"/>
      <c r="G910" s="68"/>
      <c r="H910" s="79"/>
      <c r="I910" s="68"/>
      <c r="J910" s="68"/>
      <c r="K910" s="79"/>
      <c r="L910" s="68"/>
    </row>
    <row r="911" spans="2:12" ht="15.75" x14ac:dyDescent="0.25">
      <c r="B911" s="67"/>
      <c r="C911" s="61"/>
      <c r="D911" s="67"/>
      <c r="E911" s="61"/>
      <c r="F911" s="67"/>
      <c r="G911" s="67"/>
      <c r="H911" s="78"/>
      <c r="I911" s="67"/>
      <c r="J911" s="67"/>
      <c r="K911" s="78" t="str">
        <f>IFERROR(VLOOKUP(G911, справочник[], 2, FALSE), "")</f>
        <v/>
      </c>
      <c r="L911" s="67"/>
    </row>
    <row r="912" spans="2:12" ht="16.5" thickBot="1" x14ac:dyDescent="0.3">
      <c r="B912" s="68"/>
      <c r="C912" s="61"/>
      <c r="D912" s="68"/>
      <c r="E912" s="61"/>
      <c r="F912" s="68"/>
      <c r="G912" s="68"/>
      <c r="H912" s="79"/>
      <c r="I912" s="68"/>
      <c r="J912" s="68"/>
      <c r="K912" s="79"/>
      <c r="L912" s="68"/>
    </row>
    <row r="913" spans="2:12" ht="15.75" x14ac:dyDescent="0.25">
      <c r="B913" s="67"/>
      <c r="C913" s="61"/>
      <c r="D913" s="67"/>
      <c r="E913" s="61"/>
      <c r="F913" s="67"/>
      <c r="G913" s="67"/>
      <c r="H913" s="78"/>
      <c r="I913" s="67"/>
      <c r="J913" s="67"/>
      <c r="K913" s="78" t="str">
        <f>IFERROR(VLOOKUP(G913, справочник[], 2, FALSE), "")</f>
        <v/>
      </c>
      <c r="L913" s="67"/>
    </row>
    <row r="914" spans="2:12" ht="16.5" thickBot="1" x14ac:dyDescent="0.3">
      <c r="B914" s="68"/>
      <c r="C914" s="61"/>
      <c r="D914" s="68"/>
      <c r="E914" s="61"/>
      <c r="F914" s="68"/>
      <c r="G914" s="68"/>
      <c r="H914" s="79"/>
      <c r="I914" s="68"/>
      <c r="J914" s="68"/>
      <c r="K914" s="79"/>
      <c r="L914" s="68"/>
    </row>
    <row r="915" spans="2:12" ht="15.75" x14ac:dyDescent="0.25">
      <c r="B915" s="67"/>
      <c r="C915" s="61"/>
      <c r="D915" s="67"/>
      <c r="E915" s="61"/>
      <c r="F915" s="67"/>
      <c r="G915" s="67"/>
      <c r="H915" s="78"/>
      <c r="I915" s="67"/>
      <c r="J915" s="67"/>
      <c r="K915" s="78" t="str">
        <f>IFERROR(VLOOKUP(G915, справочник[], 2, FALSE), "")</f>
        <v/>
      </c>
      <c r="L915" s="67"/>
    </row>
    <row r="916" spans="2:12" ht="16.5" thickBot="1" x14ac:dyDescent="0.3">
      <c r="B916" s="68"/>
      <c r="C916" s="61"/>
      <c r="D916" s="68"/>
      <c r="E916" s="61"/>
      <c r="F916" s="68"/>
      <c r="G916" s="68"/>
      <c r="H916" s="79"/>
      <c r="I916" s="68"/>
      <c r="J916" s="68"/>
      <c r="K916" s="79"/>
      <c r="L916" s="68"/>
    </row>
    <row r="917" spans="2:12" ht="15.75" x14ac:dyDescent="0.25">
      <c r="B917" s="67"/>
      <c r="C917" s="61"/>
      <c r="D917" s="67"/>
      <c r="E917" s="61"/>
      <c r="F917" s="67"/>
      <c r="G917" s="67"/>
      <c r="H917" s="78"/>
      <c r="I917" s="67"/>
      <c r="J917" s="67"/>
      <c r="K917" s="78" t="str">
        <f>IFERROR(VLOOKUP(G917, справочник[], 2, FALSE), "")</f>
        <v/>
      </c>
      <c r="L917" s="67"/>
    </row>
    <row r="918" spans="2:12" ht="16.5" thickBot="1" x14ac:dyDescent="0.3">
      <c r="B918" s="68"/>
      <c r="C918" s="61"/>
      <c r="D918" s="68"/>
      <c r="E918" s="61"/>
      <c r="F918" s="68"/>
      <c r="G918" s="68"/>
      <c r="H918" s="79"/>
      <c r="I918" s="68"/>
      <c r="J918" s="68"/>
      <c r="K918" s="79"/>
      <c r="L918" s="68"/>
    </row>
    <row r="919" spans="2:12" ht="15.75" x14ac:dyDescent="0.25">
      <c r="B919" s="67"/>
      <c r="C919" s="61"/>
      <c r="D919" s="67"/>
      <c r="E919" s="61"/>
      <c r="F919" s="67"/>
      <c r="G919" s="67"/>
      <c r="H919" s="78"/>
      <c r="I919" s="67"/>
      <c r="J919" s="67"/>
      <c r="K919" s="78" t="str">
        <f>IFERROR(VLOOKUP(G919, справочник[], 2, FALSE), "")</f>
        <v/>
      </c>
      <c r="L919" s="67"/>
    </row>
    <row r="920" spans="2:12" ht="16.5" thickBot="1" x14ac:dyDescent="0.3">
      <c r="B920" s="68"/>
      <c r="C920" s="61"/>
      <c r="D920" s="68"/>
      <c r="E920" s="61"/>
      <c r="F920" s="68"/>
      <c r="G920" s="68"/>
      <c r="H920" s="79"/>
      <c r="I920" s="68"/>
      <c r="J920" s="68"/>
      <c r="K920" s="79"/>
      <c r="L920" s="68"/>
    </row>
    <row r="921" spans="2:12" ht="15.75" x14ac:dyDescent="0.25">
      <c r="B921" s="67"/>
      <c r="C921" s="61"/>
      <c r="D921" s="67"/>
      <c r="E921" s="61"/>
      <c r="F921" s="67"/>
      <c r="G921" s="67"/>
      <c r="H921" s="78"/>
      <c r="I921" s="67"/>
      <c r="J921" s="67"/>
      <c r="K921" s="78" t="str">
        <f>IFERROR(VLOOKUP(G921, справочник[], 2, FALSE), "")</f>
        <v/>
      </c>
      <c r="L921" s="67"/>
    </row>
    <row r="922" spans="2:12" ht="16.5" thickBot="1" x14ac:dyDescent="0.3">
      <c r="B922" s="68"/>
      <c r="C922" s="61"/>
      <c r="D922" s="68"/>
      <c r="E922" s="61"/>
      <c r="F922" s="68"/>
      <c r="G922" s="68"/>
      <c r="H922" s="79"/>
      <c r="I922" s="68"/>
      <c r="J922" s="68"/>
      <c r="K922" s="79"/>
      <c r="L922" s="68"/>
    </row>
    <row r="923" spans="2:12" ht="15.75" x14ac:dyDescent="0.25">
      <c r="B923" s="67"/>
      <c r="C923" s="61"/>
      <c r="D923" s="67"/>
      <c r="E923" s="61"/>
      <c r="F923" s="67"/>
      <c r="G923" s="67"/>
      <c r="H923" s="78"/>
      <c r="I923" s="67"/>
      <c r="J923" s="67"/>
      <c r="K923" s="78" t="str">
        <f>IFERROR(VLOOKUP(G923, справочник[], 2, FALSE), "")</f>
        <v/>
      </c>
      <c r="L923" s="67"/>
    </row>
    <row r="924" spans="2:12" ht="16.5" thickBot="1" x14ac:dyDescent="0.3">
      <c r="B924" s="68"/>
      <c r="C924" s="61"/>
      <c r="D924" s="68"/>
      <c r="E924" s="61"/>
      <c r="F924" s="68"/>
      <c r="G924" s="68"/>
      <c r="H924" s="79"/>
      <c r="I924" s="68"/>
      <c r="J924" s="68"/>
      <c r="K924" s="79"/>
      <c r="L924" s="68"/>
    </row>
    <row r="925" spans="2:12" ht="15.75" x14ac:dyDescent="0.25">
      <c r="B925" s="67"/>
      <c r="C925" s="61"/>
      <c r="D925" s="67"/>
      <c r="E925" s="61"/>
      <c r="F925" s="67"/>
      <c r="G925" s="67"/>
      <c r="H925" s="78"/>
      <c r="I925" s="67"/>
      <c r="J925" s="67"/>
      <c r="K925" s="78" t="str">
        <f>IFERROR(VLOOKUP(G925, справочник[], 2, FALSE), "")</f>
        <v/>
      </c>
      <c r="L925" s="67"/>
    </row>
    <row r="926" spans="2:12" ht="16.5" thickBot="1" x14ac:dyDescent="0.3">
      <c r="B926" s="68"/>
      <c r="C926" s="61"/>
      <c r="D926" s="68"/>
      <c r="E926" s="61"/>
      <c r="F926" s="68"/>
      <c r="G926" s="68"/>
      <c r="H926" s="79"/>
      <c r="I926" s="68"/>
      <c r="J926" s="68"/>
      <c r="K926" s="79"/>
      <c r="L926" s="68"/>
    </row>
    <row r="927" spans="2:12" ht="15.75" x14ac:dyDescent="0.25">
      <c r="B927" s="67"/>
      <c r="C927" s="61"/>
      <c r="D927" s="67"/>
      <c r="E927" s="61"/>
      <c r="F927" s="67"/>
      <c r="G927" s="67"/>
      <c r="H927" s="78"/>
      <c r="I927" s="67"/>
      <c r="J927" s="67"/>
      <c r="K927" s="78" t="str">
        <f>IFERROR(VLOOKUP(G927, справочник[], 2, FALSE), "")</f>
        <v/>
      </c>
      <c r="L927" s="67"/>
    </row>
    <row r="928" spans="2:12" ht="16.5" thickBot="1" x14ac:dyDescent="0.3">
      <c r="B928" s="68"/>
      <c r="C928" s="61"/>
      <c r="D928" s="68"/>
      <c r="E928" s="61"/>
      <c r="F928" s="68"/>
      <c r="G928" s="68"/>
      <c r="H928" s="79"/>
      <c r="I928" s="68"/>
      <c r="J928" s="68"/>
      <c r="K928" s="79"/>
      <c r="L928" s="68"/>
    </row>
    <row r="929" spans="2:12" ht="15.75" x14ac:dyDescent="0.25">
      <c r="B929" s="67"/>
      <c r="C929" s="61"/>
      <c r="D929" s="67"/>
      <c r="E929" s="61"/>
      <c r="F929" s="67"/>
      <c r="G929" s="67"/>
      <c r="H929" s="78"/>
      <c r="I929" s="67"/>
      <c r="J929" s="67"/>
      <c r="K929" s="78" t="str">
        <f>IFERROR(VLOOKUP(G929, справочник[], 2, FALSE), "")</f>
        <v/>
      </c>
      <c r="L929" s="67"/>
    </row>
    <row r="930" spans="2:12" ht="16.5" thickBot="1" x14ac:dyDescent="0.3">
      <c r="B930" s="68"/>
      <c r="C930" s="61"/>
      <c r="D930" s="68"/>
      <c r="E930" s="61"/>
      <c r="F930" s="68"/>
      <c r="G930" s="68"/>
      <c r="H930" s="79"/>
      <c r="I930" s="68"/>
      <c r="J930" s="68"/>
      <c r="K930" s="79"/>
      <c r="L930" s="68"/>
    </row>
    <row r="931" spans="2:12" ht="15.75" x14ac:dyDescent="0.25">
      <c r="B931" s="67"/>
      <c r="C931" s="61"/>
      <c r="D931" s="67"/>
      <c r="E931" s="61"/>
      <c r="F931" s="67"/>
      <c r="G931" s="67"/>
      <c r="H931" s="78"/>
      <c r="I931" s="67"/>
      <c r="J931" s="67"/>
      <c r="K931" s="78" t="str">
        <f>IFERROR(VLOOKUP(G931, справочник[], 2, FALSE), "")</f>
        <v/>
      </c>
      <c r="L931" s="67"/>
    </row>
    <row r="932" spans="2:12" ht="16.5" thickBot="1" x14ac:dyDescent="0.3">
      <c r="B932" s="68"/>
      <c r="C932" s="61"/>
      <c r="D932" s="68"/>
      <c r="E932" s="61"/>
      <c r="F932" s="68"/>
      <c r="G932" s="68"/>
      <c r="H932" s="79"/>
      <c r="I932" s="68"/>
      <c r="J932" s="68"/>
      <c r="K932" s="79"/>
      <c r="L932" s="68"/>
    </row>
    <row r="933" spans="2:12" ht="15.75" x14ac:dyDescent="0.25">
      <c r="B933" s="67"/>
      <c r="C933" s="61"/>
      <c r="D933" s="67"/>
      <c r="E933" s="61"/>
      <c r="F933" s="67"/>
      <c r="G933" s="67"/>
      <c r="H933" s="78"/>
      <c r="I933" s="67"/>
      <c r="J933" s="67"/>
      <c r="K933" s="78" t="str">
        <f>IFERROR(VLOOKUP(G933, справочник[], 2, FALSE), "")</f>
        <v/>
      </c>
      <c r="L933" s="67"/>
    </row>
    <row r="934" spans="2:12" ht="16.5" thickBot="1" x14ac:dyDescent="0.3">
      <c r="B934" s="68"/>
      <c r="C934" s="61"/>
      <c r="D934" s="68"/>
      <c r="E934" s="61"/>
      <c r="F934" s="68"/>
      <c r="G934" s="68"/>
      <c r="H934" s="79"/>
      <c r="I934" s="68"/>
      <c r="J934" s="68"/>
      <c r="K934" s="79"/>
      <c r="L934" s="68"/>
    </row>
    <row r="935" spans="2:12" ht="15.75" x14ac:dyDescent="0.25">
      <c r="B935" s="67"/>
      <c r="C935" s="61"/>
      <c r="D935" s="67"/>
      <c r="E935" s="61"/>
      <c r="F935" s="67"/>
      <c r="G935" s="67"/>
      <c r="H935" s="78"/>
      <c r="I935" s="67"/>
      <c r="J935" s="67"/>
      <c r="K935" s="78" t="str">
        <f>IFERROR(VLOOKUP(G935, справочник[], 2, FALSE), "")</f>
        <v/>
      </c>
      <c r="L935" s="67"/>
    </row>
    <row r="936" spans="2:12" ht="16.5" thickBot="1" x14ac:dyDescent="0.3">
      <c r="B936" s="68"/>
      <c r="C936" s="61"/>
      <c r="D936" s="68"/>
      <c r="E936" s="61"/>
      <c r="F936" s="68"/>
      <c r="G936" s="68"/>
      <c r="H936" s="79"/>
      <c r="I936" s="68"/>
      <c r="J936" s="68"/>
      <c r="K936" s="79"/>
      <c r="L936" s="68"/>
    </row>
    <row r="937" spans="2:12" ht="15.75" x14ac:dyDescent="0.25">
      <c r="B937" s="67"/>
      <c r="C937" s="61"/>
      <c r="D937" s="67"/>
      <c r="E937" s="61"/>
      <c r="F937" s="67"/>
      <c r="G937" s="67"/>
      <c r="H937" s="78"/>
      <c r="I937" s="67"/>
      <c r="J937" s="67"/>
      <c r="K937" s="78" t="str">
        <f>IFERROR(VLOOKUP(G937, справочник[], 2, FALSE), "")</f>
        <v/>
      </c>
      <c r="L937" s="67"/>
    </row>
    <row r="938" spans="2:12" ht="16.5" thickBot="1" x14ac:dyDescent="0.3">
      <c r="B938" s="68"/>
      <c r="C938" s="61"/>
      <c r="D938" s="68"/>
      <c r="E938" s="61"/>
      <c r="F938" s="68"/>
      <c r="G938" s="68"/>
      <c r="H938" s="79"/>
      <c r="I938" s="68"/>
      <c r="J938" s="68"/>
      <c r="K938" s="79"/>
      <c r="L938" s="68"/>
    </row>
    <row r="939" spans="2:12" ht="15.75" x14ac:dyDescent="0.25">
      <c r="B939" s="67"/>
      <c r="C939" s="61"/>
      <c r="D939" s="67"/>
      <c r="E939" s="61"/>
      <c r="F939" s="67"/>
      <c r="G939" s="67"/>
      <c r="H939" s="78"/>
      <c r="I939" s="67"/>
      <c r="J939" s="67"/>
      <c r="K939" s="78" t="str">
        <f>IFERROR(VLOOKUP(G939, справочник[], 2, FALSE), "")</f>
        <v/>
      </c>
      <c r="L939" s="67"/>
    </row>
    <row r="940" spans="2:12" ht="16.5" thickBot="1" x14ac:dyDescent="0.3">
      <c r="B940" s="68"/>
      <c r="C940" s="61"/>
      <c r="D940" s="68"/>
      <c r="E940" s="61"/>
      <c r="F940" s="68"/>
      <c r="G940" s="68"/>
      <c r="H940" s="79"/>
      <c r="I940" s="68"/>
      <c r="J940" s="68"/>
      <c r="K940" s="79"/>
      <c r="L940" s="68"/>
    </row>
    <row r="941" spans="2:12" ht="15.75" x14ac:dyDescent="0.25">
      <c r="B941" s="67"/>
      <c r="C941" s="61"/>
      <c r="D941" s="67"/>
      <c r="E941" s="61"/>
      <c r="F941" s="67"/>
      <c r="G941" s="67"/>
      <c r="H941" s="78"/>
      <c r="I941" s="67"/>
      <c r="J941" s="67"/>
      <c r="K941" s="78" t="str">
        <f>IFERROR(VLOOKUP(G941, справочник[], 2, FALSE), "")</f>
        <v/>
      </c>
      <c r="L941" s="67"/>
    </row>
    <row r="942" spans="2:12" ht="16.5" thickBot="1" x14ac:dyDescent="0.3">
      <c r="B942" s="68"/>
      <c r="C942" s="61"/>
      <c r="D942" s="68"/>
      <c r="E942" s="61"/>
      <c r="F942" s="68"/>
      <c r="G942" s="68"/>
      <c r="H942" s="79"/>
      <c r="I942" s="68"/>
      <c r="J942" s="68"/>
      <c r="K942" s="79"/>
      <c r="L942" s="68"/>
    </row>
    <row r="943" spans="2:12" ht="15.75" x14ac:dyDescent="0.25">
      <c r="B943" s="67"/>
      <c r="C943" s="61"/>
      <c r="D943" s="67"/>
      <c r="E943" s="61"/>
      <c r="F943" s="67"/>
      <c r="G943" s="67"/>
      <c r="H943" s="78"/>
      <c r="I943" s="67"/>
      <c r="J943" s="67"/>
      <c r="K943" s="78" t="str">
        <f>IFERROR(VLOOKUP(G943, справочник[], 2, FALSE), "")</f>
        <v/>
      </c>
      <c r="L943" s="67"/>
    </row>
    <row r="944" spans="2:12" ht="16.5" thickBot="1" x14ac:dyDescent="0.3">
      <c r="B944" s="68"/>
      <c r="C944" s="61"/>
      <c r="D944" s="68"/>
      <c r="E944" s="61"/>
      <c r="F944" s="68"/>
      <c r="G944" s="68"/>
      <c r="H944" s="79"/>
      <c r="I944" s="68"/>
      <c r="J944" s="68"/>
      <c r="K944" s="79"/>
      <c r="L944" s="68"/>
    </row>
    <row r="945" spans="2:12" x14ac:dyDescent="0.25">
      <c r="B945" s="65"/>
      <c r="C945" s="13"/>
      <c r="D945" s="65"/>
      <c r="E945" s="13"/>
      <c r="F945" s="65"/>
      <c r="G945" s="65"/>
      <c r="H945" s="76"/>
      <c r="I945" s="65"/>
      <c r="J945" s="65"/>
      <c r="K945" s="76" t="str">
        <f>IFERROR(VLOOKUP(G945, справочник[], 2, FALSE), "")</f>
        <v/>
      </c>
      <c r="L945" s="65"/>
    </row>
    <row r="946" spans="2:12" ht="15.75" thickBot="1" x14ac:dyDescent="0.3">
      <c r="B946" s="66"/>
      <c r="C946" s="13"/>
      <c r="D946" s="66"/>
      <c r="E946" s="13"/>
      <c r="F946" s="66"/>
      <c r="G946" s="66"/>
      <c r="H946" s="77"/>
      <c r="I946" s="66"/>
      <c r="J946" s="66"/>
      <c r="K946" s="77"/>
      <c r="L946" s="66"/>
    </row>
    <row r="947" spans="2:12" x14ac:dyDescent="0.25">
      <c r="B947" s="65"/>
      <c r="C947" s="13"/>
      <c r="D947" s="65"/>
      <c r="E947" s="13"/>
      <c r="F947" s="65"/>
      <c r="G947" s="65"/>
      <c r="H947" s="76"/>
      <c r="I947" s="65"/>
      <c r="J947" s="65"/>
      <c r="K947" s="76" t="str">
        <f>IFERROR(VLOOKUP(G947, справочник[], 2, FALSE), "")</f>
        <v/>
      </c>
      <c r="L947" s="65"/>
    </row>
    <row r="948" spans="2:12" ht="15.75" thickBot="1" x14ac:dyDescent="0.3">
      <c r="B948" s="66"/>
      <c r="C948" s="13"/>
      <c r="D948" s="66"/>
      <c r="E948" s="13"/>
      <c r="F948" s="66"/>
      <c r="G948" s="66"/>
      <c r="H948" s="77"/>
      <c r="I948" s="66"/>
      <c r="J948" s="66"/>
      <c r="K948" s="77"/>
      <c r="L948" s="66"/>
    </row>
    <row r="949" spans="2:12" x14ac:dyDescent="0.25">
      <c r="B949" s="65"/>
      <c r="C949" s="13"/>
      <c r="D949" s="65"/>
      <c r="E949" s="13"/>
      <c r="F949" s="65"/>
      <c r="G949" s="65"/>
      <c r="H949" s="76"/>
      <c r="I949" s="65"/>
      <c r="J949" s="65"/>
      <c r="K949" s="76" t="str">
        <f>IFERROR(VLOOKUP(G949, справочник[], 2, FALSE), "")</f>
        <v/>
      </c>
      <c r="L949" s="65"/>
    </row>
    <row r="950" spans="2:12" ht="15.75" thickBot="1" x14ac:dyDescent="0.3">
      <c r="B950" s="66"/>
      <c r="C950" s="13"/>
      <c r="D950" s="66"/>
      <c r="E950" s="13"/>
      <c r="F950" s="66"/>
      <c r="G950" s="66"/>
      <c r="H950" s="77"/>
      <c r="I950" s="66"/>
      <c r="J950" s="66"/>
      <c r="K950" s="77"/>
      <c r="L950" s="66"/>
    </row>
    <row r="951" spans="2:12" x14ac:dyDescent="0.25">
      <c r="B951" s="65"/>
      <c r="C951" s="13"/>
      <c r="D951" s="65"/>
      <c r="E951" s="13"/>
      <c r="F951" s="65"/>
      <c r="G951" s="65"/>
      <c r="H951" s="76"/>
      <c r="I951" s="65"/>
      <c r="J951" s="65"/>
      <c r="K951" s="76" t="str">
        <f>IFERROR(VLOOKUP(G951, справочник[], 2, FALSE), "")</f>
        <v/>
      </c>
      <c r="L951" s="65"/>
    </row>
    <row r="952" spans="2:12" ht="15.75" thickBot="1" x14ac:dyDescent="0.3">
      <c r="B952" s="66"/>
      <c r="C952" s="13"/>
      <c r="D952" s="66"/>
      <c r="E952" s="13"/>
      <c r="F952" s="66"/>
      <c r="G952" s="66"/>
      <c r="H952" s="77"/>
      <c r="I952" s="66"/>
      <c r="J952" s="66"/>
      <c r="K952" s="77"/>
      <c r="L952" s="66"/>
    </row>
    <row r="953" spans="2:12" x14ac:dyDescent="0.25">
      <c r="B953" s="65"/>
      <c r="C953" s="13"/>
      <c r="D953" s="65"/>
      <c r="E953" s="13"/>
      <c r="F953" s="65"/>
      <c r="G953" s="65"/>
      <c r="H953" s="76"/>
      <c r="I953" s="65"/>
      <c r="J953" s="65"/>
      <c r="K953" s="76" t="str">
        <f>IFERROR(VLOOKUP(G953, справочник[], 2, FALSE), "")</f>
        <v/>
      </c>
      <c r="L953" s="65"/>
    </row>
    <row r="954" spans="2:12" ht="15.75" thickBot="1" x14ac:dyDescent="0.3">
      <c r="B954" s="66"/>
      <c r="C954" s="13"/>
      <c r="D954" s="66"/>
      <c r="E954" s="13"/>
      <c r="F954" s="66"/>
      <c r="G954" s="66"/>
      <c r="H954" s="77"/>
      <c r="I954" s="66"/>
      <c r="J954" s="66"/>
      <c r="K954" s="77"/>
      <c r="L954" s="66"/>
    </row>
    <row r="955" spans="2:12" x14ac:dyDescent="0.25">
      <c r="B955" s="65"/>
      <c r="C955" s="13"/>
      <c r="D955" s="65"/>
      <c r="E955" s="13"/>
      <c r="F955" s="65"/>
      <c r="G955" s="65"/>
      <c r="H955" s="76"/>
      <c r="I955" s="65"/>
      <c r="J955" s="65"/>
      <c r="K955" s="76" t="str">
        <f>IFERROR(VLOOKUP(G955, справочник[], 2, FALSE), "")</f>
        <v/>
      </c>
      <c r="L955" s="65"/>
    </row>
    <row r="956" spans="2:12" ht="15.75" thickBot="1" x14ac:dyDescent="0.3">
      <c r="B956" s="66"/>
      <c r="C956" s="13"/>
      <c r="D956" s="66"/>
      <c r="E956" s="13"/>
      <c r="F956" s="66"/>
      <c r="G956" s="66"/>
      <c r="H956" s="77"/>
      <c r="I956" s="66"/>
      <c r="J956" s="66"/>
      <c r="K956" s="77"/>
      <c r="L956" s="66"/>
    </row>
    <row r="957" spans="2:12" x14ac:dyDescent="0.25">
      <c r="B957" s="65"/>
      <c r="C957" s="13"/>
      <c r="D957" s="65"/>
      <c r="E957" s="13"/>
      <c r="F957" s="65"/>
      <c r="G957" s="65"/>
      <c r="H957" s="76"/>
      <c r="I957" s="65"/>
      <c r="J957" s="65"/>
      <c r="K957" s="76" t="str">
        <f>IFERROR(VLOOKUP(G957, справочник[], 2, FALSE), "")</f>
        <v/>
      </c>
      <c r="L957" s="65"/>
    </row>
    <row r="958" spans="2:12" ht="15.75" thickBot="1" x14ac:dyDescent="0.3">
      <c r="B958" s="66"/>
      <c r="C958" s="13"/>
      <c r="D958" s="66"/>
      <c r="E958" s="13"/>
      <c r="F958" s="66"/>
      <c r="G958" s="66"/>
      <c r="H958" s="77"/>
      <c r="I958" s="66"/>
      <c r="J958" s="66"/>
      <c r="K958" s="77"/>
      <c r="L958" s="66"/>
    </row>
    <row r="959" spans="2:12" x14ac:dyDescent="0.25">
      <c r="B959" s="65"/>
      <c r="C959" s="13"/>
      <c r="D959" s="65"/>
      <c r="E959" s="13"/>
      <c r="F959" s="65"/>
      <c r="G959" s="65"/>
      <c r="H959" s="76"/>
      <c r="I959" s="65"/>
      <c r="J959" s="65"/>
      <c r="K959" s="76" t="str">
        <f>IFERROR(VLOOKUP(G959, справочник[], 2, FALSE), "")</f>
        <v/>
      </c>
      <c r="L959" s="65"/>
    </row>
    <row r="960" spans="2:12" ht="15.75" thickBot="1" x14ac:dyDescent="0.3">
      <c r="B960" s="66"/>
      <c r="C960" s="13"/>
      <c r="D960" s="66"/>
      <c r="E960" s="13"/>
      <c r="F960" s="66"/>
      <c r="G960" s="66"/>
      <c r="H960" s="77"/>
      <c r="I960" s="66"/>
      <c r="J960" s="66"/>
      <c r="K960" s="77"/>
      <c r="L960" s="66"/>
    </row>
    <row r="961" spans="2:12" x14ac:dyDescent="0.25">
      <c r="B961" s="65"/>
      <c r="C961" s="13"/>
      <c r="D961" s="65"/>
      <c r="E961" s="13"/>
      <c r="F961" s="65"/>
      <c r="G961" s="65"/>
      <c r="H961" s="76"/>
      <c r="I961" s="65"/>
      <c r="J961" s="65"/>
      <c r="K961" s="76" t="str">
        <f>IFERROR(VLOOKUP(G961, справочник[], 2, FALSE), "")</f>
        <v/>
      </c>
      <c r="L961" s="65"/>
    </row>
    <row r="962" spans="2:12" ht="15.75" thickBot="1" x14ac:dyDescent="0.3">
      <c r="B962" s="66"/>
      <c r="C962" s="13"/>
      <c r="D962" s="66"/>
      <c r="E962" s="13"/>
      <c r="F962" s="66"/>
      <c r="G962" s="66"/>
      <c r="H962" s="77"/>
      <c r="I962" s="66"/>
      <c r="J962" s="66"/>
      <c r="K962" s="77"/>
      <c r="L962" s="66"/>
    </row>
    <row r="963" spans="2:12" x14ac:dyDescent="0.25">
      <c r="B963" s="65"/>
      <c r="C963" s="13"/>
      <c r="D963" s="65"/>
      <c r="E963" s="13"/>
      <c r="F963" s="65"/>
      <c r="G963" s="65"/>
      <c r="H963" s="76"/>
      <c r="I963" s="65"/>
      <c r="J963" s="65"/>
      <c r="K963" s="76" t="str">
        <f>IFERROR(VLOOKUP(G963, справочник[], 2, FALSE), "")</f>
        <v/>
      </c>
      <c r="L963" s="65"/>
    </row>
    <row r="964" spans="2:12" ht="15.75" thickBot="1" x14ac:dyDescent="0.3">
      <c r="B964" s="66"/>
      <c r="C964" s="13"/>
      <c r="D964" s="66"/>
      <c r="E964" s="13"/>
      <c r="F964" s="66"/>
      <c r="G964" s="66"/>
      <c r="H964" s="77"/>
      <c r="I964" s="66"/>
      <c r="J964" s="66"/>
      <c r="K964" s="77"/>
      <c r="L964" s="66"/>
    </row>
    <row r="965" spans="2:12" x14ac:dyDescent="0.25">
      <c r="B965" s="65"/>
      <c r="C965" s="13"/>
      <c r="D965" s="65"/>
      <c r="E965" s="13"/>
      <c r="F965" s="65"/>
      <c r="G965" s="65"/>
      <c r="H965" s="76"/>
      <c r="I965" s="65"/>
      <c r="J965" s="65"/>
      <c r="K965" s="76" t="str">
        <f>IFERROR(VLOOKUP(G965, справочник[], 2, FALSE), "")</f>
        <v/>
      </c>
      <c r="L965" s="65"/>
    </row>
    <row r="966" spans="2:12" ht="15.75" thickBot="1" x14ac:dyDescent="0.3">
      <c r="B966" s="66"/>
      <c r="C966" s="13"/>
      <c r="D966" s="66"/>
      <c r="E966" s="13"/>
      <c r="F966" s="66"/>
      <c r="G966" s="66"/>
      <c r="H966" s="77"/>
      <c r="I966" s="66"/>
      <c r="J966" s="66"/>
      <c r="K966" s="77"/>
      <c r="L966" s="66"/>
    </row>
    <row r="967" spans="2:12" x14ac:dyDescent="0.25">
      <c r="B967" s="65"/>
      <c r="C967" s="13"/>
      <c r="D967" s="65"/>
      <c r="E967" s="13"/>
      <c r="F967" s="65"/>
      <c r="G967" s="65"/>
      <c r="H967" s="76"/>
      <c r="I967" s="65"/>
      <c r="J967" s="65"/>
      <c r="K967" s="76" t="str">
        <f>IFERROR(VLOOKUP(G967, справочник[], 2, FALSE), "")</f>
        <v/>
      </c>
      <c r="L967" s="65"/>
    </row>
    <row r="968" spans="2:12" ht="15.75" thickBot="1" x14ac:dyDescent="0.3">
      <c r="B968" s="66"/>
      <c r="C968" s="13"/>
      <c r="D968" s="66"/>
      <c r="E968" s="13"/>
      <c r="F968" s="66"/>
      <c r="G968" s="66"/>
      <c r="H968" s="77"/>
      <c r="I968" s="66"/>
      <c r="J968" s="66"/>
      <c r="K968" s="77"/>
      <c r="L968" s="66"/>
    </row>
    <row r="969" spans="2:12" x14ac:dyDescent="0.25">
      <c r="B969" s="65"/>
      <c r="C969" s="13"/>
      <c r="D969" s="65"/>
      <c r="E969" s="13"/>
      <c r="F969" s="65"/>
      <c r="G969" s="65"/>
      <c r="H969" s="76"/>
      <c r="I969" s="65"/>
      <c r="J969" s="65"/>
      <c r="K969" s="76" t="str">
        <f>IFERROR(VLOOKUP(G969, справочник[], 2, FALSE), "")</f>
        <v/>
      </c>
      <c r="L969" s="65"/>
    </row>
    <row r="970" spans="2:12" ht="15.75" thickBot="1" x14ac:dyDescent="0.3">
      <c r="B970" s="66"/>
      <c r="C970" s="13"/>
      <c r="D970" s="66"/>
      <c r="E970" s="13"/>
      <c r="F970" s="66"/>
      <c r="G970" s="66"/>
      <c r="H970" s="77"/>
      <c r="I970" s="66"/>
      <c r="J970" s="66"/>
      <c r="K970" s="77"/>
      <c r="L970" s="66"/>
    </row>
    <row r="971" spans="2:12" x14ac:dyDescent="0.25">
      <c r="B971" s="65"/>
      <c r="C971" s="13"/>
      <c r="D971" s="65"/>
      <c r="E971" s="13"/>
      <c r="F971" s="65"/>
      <c r="G971" s="65"/>
      <c r="H971" s="76"/>
      <c r="I971" s="65"/>
      <c r="J971" s="65"/>
      <c r="K971" s="76" t="str">
        <f>IFERROR(VLOOKUP(G971, справочник[], 2, FALSE), "")</f>
        <v/>
      </c>
      <c r="L971" s="65"/>
    </row>
    <row r="972" spans="2:12" ht="15.75" thickBot="1" x14ac:dyDescent="0.3">
      <c r="B972" s="66"/>
      <c r="C972" s="13"/>
      <c r="D972" s="66"/>
      <c r="E972" s="13"/>
      <c r="F972" s="66"/>
      <c r="G972" s="66"/>
      <c r="H972" s="77"/>
      <c r="I972" s="66"/>
      <c r="J972" s="66"/>
      <c r="K972" s="77"/>
      <c r="L972" s="66"/>
    </row>
    <row r="973" spans="2:12" x14ac:dyDescent="0.25">
      <c r="B973" s="65"/>
      <c r="C973" s="13"/>
      <c r="D973" s="65"/>
      <c r="E973" s="13"/>
      <c r="F973" s="65"/>
      <c r="G973" s="65"/>
      <c r="H973" s="76"/>
      <c r="I973" s="65"/>
      <c r="J973" s="65"/>
      <c r="K973" s="76" t="str">
        <f>IFERROR(VLOOKUP(G973, справочник[], 2, FALSE), "")</f>
        <v/>
      </c>
      <c r="L973" s="65"/>
    </row>
    <row r="974" spans="2:12" ht="15.75" thickBot="1" x14ac:dyDescent="0.3">
      <c r="B974" s="66"/>
      <c r="C974" s="13"/>
      <c r="D974" s="66"/>
      <c r="E974" s="13"/>
      <c r="F974" s="66"/>
      <c r="G974" s="66"/>
      <c r="H974" s="77"/>
      <c r="I974" s="66"/>
      <c r="J974" s="66"/>
      <c r="K974" s="77"/>
      <c r="L974" s="66"/>
    </row>
    <row r="975" spans="2:12" x14ac:dyDescent="0.25">
      <c r="B975" s="65"/>
      <c r="C975" s="13"/>
      <c r="D975" s="65"/>
      <c r="E975" s="13"/>
      <c r="F975" s="65"/>
      <c r="G975" s="65"/>
      <c r="H975" s="76"/>
      <c r="I975" s="65"/>
      <c r="J975" s="65"/>
      <c r="K975" s="76" t="str">
        <f>IFERROR(VLOOKUP(G975, справочник[], 2, FALSE), "")</f>
        <v/>
      </c>
      <c r="L975" s="65"/>
    </row>
    <row r="976" spans="2:12" ht="15.75" thickBot="1" x14ac:dyDescent="0.3">
      <c r="B976" s="66"/>
      <c r="C976" s="13"/>
      <c r="D976" s="66"/>
      <c r="E976" s="13"/>
      <c r="F976" s="66"/>
      <c r="G976" s="66"/>
      <c r="H976" s="77"/>
      <c r="I976" s="66"/>
      <c r="J976" s="66"/>
      <c r="K976" s="77"/>
      <c r="L976" s="66"/>
    </row>
    <row r="977" spans="2:12" x14ac:dyDescent="0.25">
      <c r="B977" s="65"/>
      <c r="C977" s="13"/>
      <c r="D977" s="65"/>
      <c r="E977" s="13"/>
      <c r="F977" s="65"/>
      <c r="G977" s="65"/>
      <c r="H977" s="76"/>
      <c r="I977" s="65"/>
      <c r="J977" s="65"/>
      <c r="K977" s="76" t="str">
        <f>IFERROR(VLOOKUP(G977, справочник[], 2, FALSE), "")</f>
        <v/>
      </c>
      <c r="L977" s="65"/>
    </row>
    <row r="978" spans="2:12" ht="15.75" thickBot="1" x14ac:dyDescent="0.3">
      <c r="B978" s="66"/>
      <c r="C978" s="13"/>
      <c r="D978" s="66"/>
      <c r="E978" s="13"/>
      <c r="F978" s="66"/>
      <c r="G978" s="66"/>
      <c r="H978" s="77"/>
      <c r="I978" s="66"/>
      <c r="J978" s="66"/>
      <c r="K978" s="77"/>
      <c r="L978" s="66"/>
    </row>
    <row r="979" spans="2:12" x14ac:dyDescent="0.25">
      <c r="B979" s="65"/>
      <c r="C979" s="13"/>
      <c r="D979" s="65"/>
      <c r="E979" s="13"/>
      <c r="F979" s="65"/>
      <c r="G979" s="65"/>
      <c r="H979" s="76"/>
      <c r="I979" s="65"/>
      <c r="J979" s="65"/>
      <c r="K979" s="76" t="str">
        <f>IFERROR(VLOOKUP(G979, справочник[], 2, FALSE), "")</f>
        <v/>
      </c>
      <c r="L979" s="65"/>
    </row>
    <row r="980" spans="2:12" ht="15.75" thickBot="1" x14ac:dyDescent="0.3">
      <c r="B980" s="66"/>
      <c r="C980" s="13"/>
      <c r="D980" s="66"/>
      <c r="E980" s="13"/>
      <c r="F980" s="66"/>
      <c r="G980" s="66"/>
      <c r="H980" s="77"/>
      <c r="I980" s="66"/>
      <c r="J980" s="66"/>
      <c r="K980" s="77"/>
      <c r="L980" s="66"/>
    </row>
    <row r="981" spans="2:12" x14ac:dyDescent="0.25">
      <c r="B981" s="65"/>
      <c r="C981" s="13"/>
      <c r="D981" s="65"/>
      <c r="E981" s="13"/>
      <c r="F981" s="65"/>
      <c r="G981" s="65"/>
      <c r="H981" s="76"/>
      <c r="I981" s="65"/>
      <c r="J981" s="65"/>
      <c r="K981" s="76" t="str">
        <f>IFERROR(VLOOKUP(G981, справочник[], 2, FALSE), "")</f>
        <v/>
      </c>
      <c r="L981" s="65"/>
    </row>
    <row r="982" spans="2:12" ht="15.75" thickBot="1" x14ac:dyDescent="0.3">
      <c r="B982" s="66"/>
      <c r="C982" s="13"/>
      <c r="D982" s="66"/>
      <c r="E982" s="13"/>
      <c r="F982" s="66"/>
      <c r="G982" s="66"/>
      <c r="H982" s="77"/>
      <c r="I982" s="66"/>
      <c r="J982" s="66"/>
      <c r="K982" s="77"/>
      <c r="L982" s="66"/>
    </row>
    <row r="983" spans="2:12" x14ac:dyDescent="0.25">
      <c r="B983" s="65"/>
      <c r="C983" s="13"/>
      <c r="D983" s="65"/>
      <c r="E983" s="13"/>
      <c r="F983" s="65"/>
      <c r="G983" s="65"/>
      <c r="H983" s="76"/>
      <c r="I983" s="65"/>
      <c r="J983" s="65"/>
      <c r="K983" s="76" t="str">
        <f>IFERROR(VLOOKUP(G983, справочник[], 2, FALSE), "")</f>
        <v/>
      </c>
      <c r="L983" s="65"/>
    </row>
    <row r="984" spans="2:12" ht="15.75" thickBot="1" x14ac:dyDescent="0.3">
      <c r="B984" s="66"/>
      <c r="C984" s="13"/>
      <c r="D984" s="66"/>
      <c r="E984" s="13"/>
      <c r="F984" s="66"/>
      <c r="G984" s="66"/>
      <c r="H984" s="77"/>
      <c r="I984" s="66"/>
      <c r="J984" s="66"/>
      <c r="K984" s="77"/>
      <c r="L984" s="66"/>
    </row>
    <row r="985" spans="2:12" x14ac:dyDescent="0.25">
      <c r="B985" s="65"/>
      <c r="C985" s="13"/>
      <c r="D985" s="65"/>
      <c r="E985" s="13"/>
      <c r="F985" s="65"/>
      <c r="G985" s="65"/>
      <c r="H985" s="76"/>
      <c r="I985" s="65"/>
      <c r="J985" s="65"/>
      <c r="K985" s="76" t="str">
        <f>IFERROR(VLOOKUP(G985, справочник[], 2, FALSE), "")</f>
        <v/>
      </c>
      <c r="L985" s="65"/>
    </row>
    <row r="986" spans="2:12" ht="15.75" thickBot="1" x14ac:dyDescent="0.3">
      <c r="B986" s="66"/>
      <c r="C986" s="13"/>
      <c r="D986" s="66"/>
      <c r="E986" s="13"/>
      <c r="F986" s="66"/>
      <c r="G986" s="66"/>
      <c r="H986" s="77"/>
      <c r="I986" s="66"/>
      <c r="J986" s="66"/>
      <c r="K986" s="77"/>
      <c r="L986" s="66"/>
    </row>
    <row r="987" spans="2:12" x14ac:dyDescent="0.25">
      <c r="B987" s="65"/>
      <c r="C987" s="13"/>
      <c r="D987" s="65"/>
      <c r="E987" s="13"/>
      <c r="F987" s="65"/>
      <c r="G987" s="65"/>
      <c r="H987" s="76"/>
      <c r="I987" s="65"/>
      <c r="J987" s="65"/>
      <c r="K987" s="76" t="str">
        <f>IFERROR(VLOOKUP(G987, справочник[], 2, FALSE), "")</f>
        <v/>
      </c>
      <c r="L987" s="65"/>
    </row>
    <row r="988" spans="2:12" ht="15.75" thickBot="1" x14ac:dyDescent="0.3">
      <c r="B988" s="66"/>
      <c r="C988" s="13"/>
      <c r="D988" s="66"/>
      <c r="E988" s="13"/>
      <c r="F988" s="66"/>
      <c r="G988" s="66"/>
      <c r="H988" s="77"/>
      <c r="I988" s="66"/>
      <c r="J988" s="66"/>
      <c r="K988" s="77"/>
      <c r="L988" s="66"/>
    </row>
    <row r="989" spans="2:12" x14ac:dyDescent="0.25">
      <c r="B989" s="65"/>
      <c r="C989" s="13"/>
      <c r="D989" s="65"/>
      <c r="E989" s="13"/>
      <c r="F989" s="65"/>
      <c r="G989" s="65"/>
      <c r="H989" s="76"/>
      <c r="I989" s="65"/>
      <c r="J989" s="65"/>
      <c r="K989" s="76" t="str">
        <f>IFERROR(VLOOKUP(G989, справочник[], 2, FALSE), "")</f>
        <v/>
      </c>
      <c r="L989" s="65"/>
    </row>
    <row r="990" spans="2:12" ht="15.75" thickBot="1" x14ac:dyDescent="0.3">
      <c r="B990" s="66"/>
      <c r="C990" s="13"/>
      <c r="D990" s="66"/>
      <c r="E990" s="13"/>
      <c r="F990" s="66"/>
      <c r="G990" s="66"/>
      <c r="H990" s="77"/>
      <c r="I990" s="66"/>
      <c r="J990" s="66"/>
      <c r="K990" s="77"/>
      <c r="L990" s="66"/>
    </row>
    <row r="991" spans="2:12" x14ac:dyDescent="0.25">
      <c r="B991" s="65"/>
      <c r="C991" s="13"/>
      <c r="D991" s="65"/>
      <c r="E991" s="13"/>
      <c r="F991" s="65"/>
      <c r="G991" s="65"/>
      <c r="H991" s="76"/>
      <c r="I991" s="65"/>
      <c r="J991" s="65"/>
      <c r="K991" s="76" t="str">
        <f>IFERROR(VLOOKUP(G991, справочник[], 2, FALSE), "")</f>
        <v/>
      </c>
      <c r="L991" s="65"/>
    </row>
    <row r="992" spans="2:12" ht="15.75" thickBot="1" x14ac:dyDescent="0.3">
      <c r="B992" s="66"/>
      <c r="C992" s="13"/>
      <c r="D992" s="66"/>
      <c r="E992" s="13"/>
      <c r="F992" s="66"/>
      <c r="G992" s="66"/>
      <c r="H992" s="77"/>
      <c r="I992" s="66"/>
      <c r="J992" s="66"/>
      <c r="K992" s="77"/>
      <c r="L992" s="66"/>
    </row>
    <row r="993" spans="2:12" x14ac:dyDescent="0.25">
      <c r="B993" s="65"/>
      <c r="C993" s="13"/>
      <c r="D993" s="65"/>
      <c r="E993" s="13"/>
      <c r="F993" s="65"/>
      <c r="G993" s="65"/>
      <c r="H993" s="76"/>
      <c r="I993" s="65"/>
      <c r="J993" s="65"/>
      <c r="K993" s="76" t="str">
        <f>IFERROR(VLOOKUP(G993, справочник[], 2, FALSE), "")</f>
        <v/>
      </c>
      <c r="L993" s="65"/>
    </row>
    <row r="994" spans="2:12" ht="15.75" thickBot="1" x14ac:dyDescent="0.3">
      <c r="B994" s="66"/>
      <c r="C994" s="13"/>
      <c r="D994" s="66"/>
      <c r="E994" s="13"/>
      <c r="F994" s="66"/>
      <c r="G994" s="66"/>
      <c r="H994" s="77"/>
      <c r="I994" s="66"/>
      <c r="J994" s="66"/>
      <c r="K994" s="77"/>
      <c r="L994" s="66"/>
    </row>
    <row r="995" spans="2:12" x14ac:dyDescent="0.25">
      <c r="B995" s="65"/>
      <c r="C995" s="13"/>
      <c r="D995" s="65"/>
      <c r="E995" s="13"/>
      <c r="F995" s="65"/>
      <c r="G995" s="65"/>
      <c r="H995" s="76"/>
      <c r="I995" s="65"/>
      <c r="J995" s="65"/>
      <c r="K995" s="76" t="str">
        <f>IFERROR(VLOOKUP(G995, справочник[], 2, FALSE), "")</f>
        <v/>
      </c>
      <c r="L995" s="65"/>
    </row>
    <row r="996" spans="2:12" ht="15.75" thickBot="1" x14ac:dyDescent="0.3">
      <c r="B996" s="66"/>
      <c r="C996" s="13"/>
      <c r="D996" s="66"/>
      <c r="E996" s="13"/>
      <c r="F996" s="66"/>
      <c r="G996" s="66"/>
      <c r="H996" s="77"/>
      <c r="I996" s="66"/>
      <c r="J996" s="66"/>
      <c r="K996" s="77"/>
      <c r="L996" s="66"/>
    </row>
    <row r="997" spans="2:12" x14ac:dyDescent="0.25">
      <c r="B997" s="65"/>
      <c r="C997" s="13"/>
      <c r="D997" s="65"/>
      <c r="E997" s="13"/>
      <c r="F997" s="65"/>
      <c r="G997" s="65"/>
      <c r="H997" s="76"/>
      <c r="I997" s="65"/>
      <c r="J997" s="65"/>
      <c r="K997" s="76" t="str">
        <f>IFERROR(VLOOKUP(G997, справочник[], 2, FALSE), "")</f>
        <v/>
      </c>
      <c r="L997" s="65"/>
    </row>
    <row r="998" spans="2:12" ht="15.75" thickBot="1" x14ac:dyDescent="0.3">
      <c r="B998" s="66"/>
      <c r="C998" s="13"/>
      <c r="D998" s="66"/>
      <c r="E998" s="13"/>
      <c r="F998" s="66"/>
      <c r="G998" s="66"/>
      <c r="H998" s="77"/>
      <c r="I998" s="66"/>
      <c r="J998" s="66"/>
      <c r="K998" s="77"/>
      <c r="L998" s="66"/>
    </row>
    <row r="999" spans="2:12" x14ac:dyDescent="0.25">
      <c r="B999" s="65"/>
      <c r="C999" s="13"/>
      <c r="D999" s="65"/>
      <c r="E999" s="13"/>
      <c r="F999" s="65"/>
      <c r="G999" s="65"/>
      <c r="H999" s="76"/>
      <c r="I999" s="65"/>
      <c r="J999" s="65"/>
      <c r="K999" s="76" t="str">
        <f>IFERROR(VLOOKUP(G999, справочник[], 2, FALSE), "")</f>
        <v/>
      </c>
      <c r="L999" s="65"/>
    </row>
    <row r="1000" spans="2:12" ht="15.75" thickBot="1" x14ac:dyDescent="0.3">
      <c r="B1000" s="66"/>
      <c r="C1000" s="13"/>
      <c r="D1000" s="66"/>
      <c r="E1000" s="13"/>
      <c r="F1000" s="66"/>
      <c r="G1000" s="66"/>
      <c r="H1000" s="77"/>
      <c r="I1000" s="66"/>
      <c r="J1000" s="66"/>
      <c r="K1000" s="77"/>
      <c r="L1000" s="66"/>
    </row>
    <row r="1001" spans="2:12" x14ac:dyDescent="0.25">
      <c r="B1001" s="65"/>
      <c r="C1001" s="13"/>
      <c r="D1001" s="65"/>
      <c r="E1001" s="13"/>
      <c r="F1001" s="65"/>
      <c r="G1001" s="65"/>
      <c r="H1001" s="76"/>
      <c r="I1001" s="65"/>
      <c r="J1001" s="65"/>
      <c r="K1001" s="76" t="str">
        <f>IFERROR(VLOOKUP(G1001, справочник[], 2, FALSE), "")</f>
        <v/>
      </c>
      <c r="L1001" s="65"/>
    </row>
    <row r="1002" spans="2:12" ht="15.75" thickBot="1" x14ac:dyDescent="0.3">
      <c r="B1002" s="66"/>
      <c r="C1002" s="13"/>
      <c r="D1002" s="66"/>
      <c r="E1002" s="13"/>
      <c r="F1002" s="66"/>
      <c r="G1002" s="66"/>
      <c r="H1002" s="77"/>
      <c r="I1002" s="66"/>
      <c r="J1002" s="66"/>
      <c r="K1002" s="77"/>
      <c r="L1002" s="66"/>
    </row>
    <row r="1003" spans="2:12" x14ac:dyDescent="0.25">
      <c r="B1003" s="65"/>
      <c r="C1003" s="13"/>
      <c r="D1003" s="65"/>
      <c r="E1003" s="13"/>
      <c r="F1003" s="65"/>
      <c r="G1003" s="65"/>
      <c r="H1003" s="76"/>
      <c r="I1003" s="65"/>
      <c r="J1003" s="65"/>
      <c r="K1003" s="76" t="str">
        <f>IFERROR(VLOOKUP(G1003, справочник[], 2, FALSE), "")</f>
        <v/>
      </c>
      <c r="L1003" s="65"/>
    </row>
    <row r="1004" spans="2:12" ht="15.75" thickBot="1" x14ac:dyDescent="0.3">
      <c r="B1004" s="66"/>
      <c r="C1004" s="13"/>
      <c r="D1004" s="66"/>
      <c r="E1004" s="13"/>
      <c r="F1004" s="66"/>
      <c r="G1004" s="66"/>
      <c r="H1004" s="77"/>
      <c r="I1004" s="66"/>
      <c r="J1004" s="66"/>
      <c r="K1004" s="77"/>
      <c r="L1004" s="66"/>
    </row>
    <row r="1005" spans="2:12" x14ac:dyDescent="0.25">
      <c r="B1005" s="65"/>
      <c r="C1005" s="13"/>
      <c r="D1005" s="65"/>
      <c r="E1005" s="13"/>
      <c r="F1005" s="65"/>
      <c r="G1005" s="65"/>
      <c r="H1005" s="76"/>
      <c r="I1005" s="65"/>
      <c r="J1005" s="65"/>
      <c r="K1005" s="76" t="str">
        <f>IFERROR(VLOOKUP(G1005, справочник[], 2, FALSE), "")</f>
        <v/>
      </c>
      <c r="L1005" s="65"/>
    </row>
    <row r="1006" spans="2:12" ht="15.75" thickBot="1" x14ac:dyDescent="0.3">
      <c r="B1006" s="66"/>
      <c r="C1006" s="13"/>
      <c r="D1006" s="66"/>
      <c r="E1006" s="13"/>
      <c r="F1006" s="66"/>
      <c r="G1006" s="66"/>
      <c r="H1006" s="77"/>
      <c r="I1006" s="66"/>
      <c r="J1006" s="66"/>
      <c r="K1006" s="77"/>
      <c r="L1006" s="66"/>
    </row>
    <row r="1007" spans="2:12" x14ac:dyDescent="0.25">
      <c r="B1007" s="65"/>
      <c r="C1007" s="13"/>
      <c r="D1007" s="65"/>
      <c r="E1007" s="13"/>
      <c r="F1007" s="65"/>
      <c r="G1007" s="65"/>
      <c r="H1007" s="76"/>
      <c r="I1007" s="65"/>
      <c r="J1007" s="65"/>
      <c r="K1007" s="76" t="str">
        <f>IFERROR(VLOOKUP(G1007, справочник[], 2, FALSE), "")</f>
        <v/>
      </c>
      <c r="L1007" s="65"/>
    </row>
    <row r="1008" spans="2:12" ht="15.75" thickBot="1" x14ac:dyDescent="0.3">
      <c r="B1008" s="66"/>
      <c r="C1008" s="13"/>
      <c r="D1008" s="66"/>
      <c r="E1008" s="13"/>
      <c r="F1008" s="66"/>
      <c r="G1008" s="66"/>
      <c r="H1008" s="77"/>
      <c r="I1008" s="66"/>
      <c r="J1008" s="66"/>
      <c r="K1008" s="77"/>
      <c r="L1008" s="66"/>
    </row>
    <row r="1009" spans="2:12" x14ac:dyDescent="0.25">
      <c r="B1009" s="65"/>
      <c r="C1009" s="13"/>
      <c r="D1009" s="65"/>
      <c r="E1009" s="13"/>
      <c r="F1009" s="65"/>
      <c r="G1009" s="65"/>
      <c r="H1009" s="76"/>
      <c r="I1009" s="65"/>
      <c r="J1009" s="65"/>
      <c r="K1009" s="76" t="str">
        <f>IFERROR(VLOOKUP(G1009, справочник[], 2, FALSE), "")</f>
        <v/>
      </c>
      <c r="L1009" s="65"/>
    </row>
    <row r="1010" spans="2:12" ht="15.75" thickBot="1" x14ac:dyDescent="0.3">
      <c r="B1010" s="66"/>
      <c r="C1010" s="13"/>
      <c r="D1010" s="66"/>
      <c r="E1010" s="13"/>
      <c r="F1010" s="66"/>
      <c r="G1010" s="66"/>
      <c r="H1010" s="77"/>
      <c r="I1010" s="66"/>
      <c r="J1010" s="66"/>
      <c r="K1010" s="77"/>
      <c r="L1010" s="66"/>
    </row>
    <row r="1011" spans="2:12" x14ac:dyDescent="0.25">
      <c r="B1011" s="65"/>
      <c r="C1011" s="13"/>
      <c r="D1011" s="65"/>
      <c r="E1011" s="13"/>
      <c r="F1011" s="65"/>
      <c r="G1011" s="65"/>
      <c r="H1011" s="76"/>
      <c r="I1011" s="65"/>
      <c r="J1011" s="65"/>
      <c r="K1011" s="76" t="str">
        <f>IFERROR(VLOOKUP(G1011, справочник[], 2, FALSE), "")</f>
        <v/>
      </c>
      <c r="L1011" s="65"/>
    </row>
    <row r="1012" spans="2:12" ht="15.75" thickBot="1" x14ac:dyDescent="0.3">
      <c r="B1012" s="66"/>
      <c r="C1012" s="13"/>
      <c r="D1012" s="66"/>
      <c r="E1012" s="13"/>
      <c r="F1012" s="66"/>
      <c r="G1012" s="66"/>
      <c r="H1012" s="77"/>
      <c r="I1012" s="66"/>
      <c r="J1012" s="66"/>
      <c r="K1012" s="77"/>
      <c r="L1012" s="66"/>
    </row>
    <row r="1013" spans="2:12" x14ac:dyDescent="0.25">
      <c r="B1013" s="65"/>
      <c r="C1013" s="13"/>
      <c r="D1013" s="65"/>
      <c r="E1013" s="13"/>
      <c r="F1013" s="65"/>
      <c r="G1013" s="65"/>
      <c r="H1013" s="76"/>
      <c r="I1013" s="65"/>
      <c r="J1013" s="65"/>
      <c r="K1013" s="76" t="str">
        <f>IFERROR(VLOOKUP(G1013, справочник[], 2, FALSE), "")</f>
        <v/>
      </c>
      <c r="L1013" s="65"/>
    </row>
    <row r="1014" spans="2:12" ht="15.75" thickBot="1" x14ac:dyDescent="0.3">
      <c r="B1014" s="66"/>
      <c r="C1014" s="13"/>
      <c r="D1014" s="66"/>
      <c r="E1014" s="13"/>
      <c r="F1014" s="66"/>
      <c r="G1014" s="66"/>
      <c r="H1014" s="77"/>
      <c r="I1014" s="66"/>
      <c r="J1014" s="66"/>
      <c r="K1014" s="77"/>
      <c r="L1014" s="66"/>
    </row>
    <row r="1015" spans="2:12" x14ac:dyDescent="0.25">
      <c r="B1015" s="65"/>
      <c r="C1015" s="13"/>
      <c r="D1015" s="65"/>
      <c r="E1015" s="13"/>
      <c r="F1015" s="65"/>
      <c r="G1015" s="65"/>
      <c r="H1015" s="76"/>
      <c r="I1015" s="65"/>
      <c r="J1015" s="65"/>
      <c r="K1015" s="76" t="str">
        <f>IFERROR(VLOOKUP(G1015, справочник[], 2, FALSE), "")</f>
        <v/>
      </c>
      <c r="L1015" s="65"/>
    </row>
    <row r="1016" spans="2:12" ht="15.75" thickBot="1" x14ac:dyDescent="0.3">
      <c r="B1016" s="66"/>
      <c r="C1016" s="13"/>
      <c r="D1016" s="66"/>
      <c r="E1016" s="13"/>
      <c r="F1016" s="66"/>
      <c r="G1016" s="66"/>
      <c r="H1016" s="77"/>
      <c r="I1016" s="66"/>
      <c r="J1016" s="66"/>
      <c r="K1016" s="77"/>
      <c r="L1016" s="66"/>
    </row>
    <row r="1017" spans="2:12" x14ac:dyDescent="0.25">
      <c r="B1017" s="65"/>
      <c r="C1017" s="13"/>
      <c r="D1017" s="65"/>
      <c r="E1017" s="13"/>
      <c r="F1017" s="65"/>
      <c r="G1017" s="65"/>
      <c r="H1017" s="76"/>
      <c r="I1017" s="65"/>
      <c r="J1017" s="65"/>
      <c r="K1017" s="76" t="str">
        <f>IFERROR(VLOOKUP(G1017, справочник[], 2, FALSE), "")</f>
        <v/>
      </c>
      <c r="L1017" s="65"/>
    </row>
    <row r="1018" spans="2:12" ht="15.75" thickBot="1" x14ac:dyDescent="0.3">
      <c r="B1018" s="66"/>
      <c r="C1018" s="13"/>
      <c r="D1018" s="66"/>
      <c r="E1018" s="13"/>
      <c r="F1018" s="66"/>
      <c r="G1018" s="66"/>
      <c r="H1018" s="77"/>
      <c r="I1018" s="66"/>
      <c r="J1018" s="66"/>
      <c r="K1018" s="77"/>
      <c r="L1018" s="66"/>
    </row>
    <row r="1019" spans="2:12" x14ac:dyDescent="0.25">
      <c r="B1019" s="65"/>
      <c r="C1019" s="13"/>
      <c r="D1019" s="65"/>
      <c r="E1019" s="13"/>
      <c r="F1019" s="65"/>
      <c r="G1019" s="65"/>
      <c r="H1019" s="76"/>
      <c r="I1019" s="65"/>
      <c r="J1019" s="65"/>
      <c r="K1019" s="76" t="str">
        <f>IFERROR(VLOOKUP(G1019, справочник[], 2, FALSE), "")</f>
        <v/>
      </c>
      <c r="L1019" s="65"/>
    </row>
    <row r="1020" spans="2:12" ht="15.75" thickBot="1" x14ac:dyDescent="0.3">
      <c r="B1020" s="66"/>
      <c r="C1020" s="13"/>
      <c r="D1020" s="66"/>
      <c r="E1020" s="13"/>
      <c r="F1020" s="66"/>
      <c r="G1020" s="66"/>
      <c r="H1020" s="77"/>
      <c r="I1020" s="66"/>
      <c r="J1020" s="66"/>
      <c r="K1020" s="77"/>
      <c r="L1020" s="66"/>
    </row>
    <row r="1021" spans="2:12" x14ac:dyDescent="0.25">
      <c r="B1021" s="65"/>
      <c r="C1021" s="13"/>
      <c r="D1021" s="65"/>
      <c r="E1021" s="13"/>
      <c r="F1021" s="65"/>
      <c r="G1021" s="65"/>
      <c r="H1021" s="76"/>
      <c r="I1021" s="65"/>
      <c r="J1021" s="65"/>
      <c r="K1021" s="76" t="str">
        <f>IFERROR(VLOOKUP(G1021, справочник[], 2, FALSE), "")</f>
        <v/>
      </c>
      <c r="L1021" s="65"/>
    </row>
    <row r="1022" spans="2:12" ht="15.75" thickBot="1" x14ac:dyDescent="0.3">
      <c r="B1022" s="66"/>
      <c r="C1022" s="13"/>
      <c r="D1022" s="66"/>
      <c r="E1022" s="13"/>
      <c r="F1022" s="66"/>
      <c r="G1022" s="66"/>
      <c r="H1022" s="77"/>
      <c r="I1022" s="66"/>
      <c r="J1022" s="66"/>
      <c r="K1022" s="77"/>
      <c r="L1022" s="66"/>
    </row>
    <row r="1023" spans="2:12" x14ac:dyDescent="0.25">
      <c r="B1023" s="65"/>
      <c r="C1023" s="13"/>
      <c r="D1023" s="65"/>
      <c r="E1023" s="13"/>
      <c r="F1023" s="65"/>
      <c r="G1023" s="65"/>
      <c r="H1023" s="76"/>
      <c r="I1023" s="65"/>
      <c r="J1023" s="65"/>
      <c r="K1023" s="76" t="str">
        <f>IFERROR(VLOOKUP(G1023, справочник[], 2, FALSE), "")</f>
        <v/>
      </c>
      <c r="L1023" s="65"/>
    </row>
    <row r="1024" spans="2:12" ht="15.75" thickBot="1" x14ac:dyDescent="0.3">
      <c r="B1024" s="66"/>
      <c r="C1024" s="13"/>
      <c r="D1024" s="66"/>
      <c r="E1024" s="13"/>
      <c r="F1024" s="66"/>
      <c r="G1024" s="66"/>
      <c r="H1024" s="77"/>
      <c r="I1024" s="66"/>
      <c r="J1024" s="66"/>
      <c r="K1024" s="77"/>
      <c r="L1024" s="66"/>
    </row>
    <row r="1025" spans="2:12" x14ac:dyDescent="0.25">
      <c r="B1025" s="65"/>
      <c r="C1025" s="13"/>
      <c r="D1025" s="65"/>
      <c r="E1025" s="13"/>
      <c r="F1025" s="65"/>
      <c r="G1025" s="65"/>
      <c r="H1025" s="76"/>
      <c r="I1025" s="65"/>
      <c r="J1025" s="65"/>
      <c r="K1025" s="76" t="str">
        <f>IFERROR(VLOOKUP(G1025, справочник[], 2, FALSE), "")</f>
        <v/>
      </c>
      <c r="L1025" s="65"/>
    </row>
    <row r="1026" spans="2:12" ht="15.75" thickBot="1" x14ac:dyDescent="0.3">
      <c r="B1026" s="66"/>
      <c r="C1026" s="13"/>
      <c r="D1026" s="66"/>
      <c r="E1026" s="13"/>
      <c r="F1026" s="66"/>
      <c r="G1026" s="66"/>
      <c r="H1026" s="77"/>
      <c r="I1026" s="66"/>
      <c r="J1026" s="66"/>
      <c r="K1026" s="77"/>
      <c r="L1026" s="66"/>
    </row>
    <row r="1027" spans="2:12" x14ac:dyDescent="0.25">
      <c r="B1027" s="65"/>
      <c r="C1027" s="13"/>
      <c r="D1027" s="65"/>
      <c r="E1027" s="13"/>
      <c r="F1027" s="65"/>
      <c r="G1027" s="65"/>
      <c r="H1027" s="76"/>
      <c r="I1027" s="65"/>
      <c r="J1027" s="65"/>
      <c r="K1027" s="76" t="str">
        <f>IFERROR(VLOOKUP(G1027, справочник[], 2, FALSE), "")</f>
        <v/>
      </c>
      <c r="L1027" s="65"/>
    </row>
    <row r="1028" spans="2:12" ht="15.75" thickBot="1" x14ac:dyDescent="0.3">
      <c r="B1028" s="66"/>
      <c r="C1028" s="13"/>
      <c r="D1028" s="66"/>
      <c r="E1028" s="13"/>
      <c r="F1028" s="66"/>
      <c r="G1028" s="66"/>
      <c r="H1028" s="77"/>
      <c r="I1028" s="66"/>
      <c r="J1028" s="66"/>
      <c r="K1028" s="77"/>
      <c r="L1028" s="66"/>
    </row>
    <row r="1029" spans="2:12" x14ac:dyDescent="0.25">
      <c r="B1029" s="65"/>
      <c r="C1029" s="13"/>
      <c r="D1029" s="65"/>
      <c r="E1029" s="13"/>
      <c r="F1029" s="65"/>
      <c r="G1029" s="65"/>
      <c r="H1029" s="76"/>
      <c r="I1029" s="65"/>
      <c r="J1029" s="65"/>
      <c r="K1029" s="76" t="str">
        <f>IFERROR(VLOOKUP(G1029, справочник[], 2, FALSE), "")</f>
        <v/>
      </c>
      <c r="L1029" s="65"/>
    </row>
    <row r="1030" spans="2:12" ht="15.75" thickBot="1" x14ac:dyDescent="0.3">
      <c r="B1030" s="66"/>
      <c r="C1030" s="13"/>
      <c r="D1030" s="66"/>
      <c r="E1030" s="13"/>
      <c r="F1030" s="66"/>
      <c r="G1030" s="66"/>
      <c r="H1030" s="77"/>
      <c r="I1030" s="66"/>
      <c r="J1030" s="66"/>
      <c r="K1030" s="77"/>
      <c r="L1030" s="66"/>
    </row>
    <row r="1031" spans="2:12" x14ac:dyDescent="0.25">
      <c r="B1031" s="65"/>
      <c r="C1031" s="13"/>
      <c r="D1031" s="65"/>
      <c r="E1031" s="13"/>
      <c r="F1031" s="65"/>
      <c r="G1031" s="65"/>
      <c r="H1031" s="76"/>
      <c r="I1031" s="65"/>
      <c r="J1031" s="65"/>
      <c r="K1031" s="76" t="str">
        <f>IFERROR(VLOOKUP(G1031, справочник[], 2, FALSE), "")</f>
        <v/>
      </c>
      <c r="L1031" s="65"/>
    </row>
    <row r="1032" spans="2:12" ht="15.75" thickBot="1" x14ac:dyDescent="0.3">
      <c r="B1032" s="66"/>
      <c r="C1032" s="13"/>
      <c r="D1032" s="66"/>
      <c r="E1032" s="13"/>
      <c r="F1032" s="66"/>
      <c r="G1032" s="66"/>
      <c r="H1032" s="77"/>
      <c r="I1032" s="66"/>
      <c r="J1032" s="66"/>
      <c r="K1032" s="77"/>
      <c r="L1032" s="66"/>
    </row>
    <row r="1033" spans="2:12" x14ac:dyDescent="0.25">
      <c r="B1033" s="65"/>
      <c r="C1033" s="13"/>
      <c r="D1033" s="65"/>
      <c r="E1033" s="13"/>
      <c r="F1033" s="65"/>
      <c r="G1033" s="65"/>
      <c r="H1033" s="76"/>
      <c r="I1033" s="65"/>
      <c r="J1033" s="65"/>
      <c r="K1033" s="76" t="str">
        <f>IFERROR(VLOOKUP(G1033, справочник[], 2, FALSE), "")</f>
        <v/>
      </c>
      <c r="L1033" s="65"/>
    </row>
    <row r="1034" spans="2:12" ht="15.75" thickBot="1" x14ac:dyDescent="0.3">
      <c r="B1034" s="66"/>
      <c r="C1034" s="13"/>
      <c r="D1034" s="66"/>
      <c r="E1034" s="13"/>
      <c r="F1034" s="66"/>
      <c r="G1034" s="66"/>
      <c r="H1034" s="77"/>
      <c r="I1034" s="66"/>
      <c r="J1034" s="66"/>
      <c r="K1034" s="77"/>
      <c r="L1034" s="66"/>
    </row>
    <row r="1035" spans="2:12" x14ac:dyDescent="0.25">
      <c r="B1035" s="65"/>
      <c r="C1035" s="13"/>
      <c r="D1035" s="65"/>
      <c r="E1035" s="13"/>
      <c r="F1035" s="65"/>
      <c r="G1035" s="65"/>
      <c r="H1035" s="76"/>
      <c r="I1035" s="65"/>
      <c r="J1035" s="65"/>
      <c r="K1035" s="76" t="str">
        <f>IFERROR(VLOOKUP(G1035, справочник[], 2, FALSE), "")</f>
        <v/>
      </c>
      <c r="L1035" s="65"/>
    </row>
    <row r="1036" spans="2:12" ht="15.75" thickBot="1" x14ac:dyDescent="0.3">
      <c r="B1036" s="66"/>
      <c r="C1036" s="13"/>
      <c r="D1036" s="66"/>
      <c r="E1036" s="13"/>
      <c r="F1036" s="66"/>
      <c r="G1036" s="66"/>
      <c r="H1036" s="77"/>
      <c r="I1036" s="66"/>
      <c r="J1036" s="66"/>
      <c r="K1036" s="77"/>
      <c r="L1036" s="66"/>
    </row>
    <row r="1037" spans="2:12" x14ac:dyDescent="0.25">
      <c r="B1037" s="65"/>
      <c r="C1037" s="13"/>
      <c r="D1037" s="65"/>
      <c r="E1037" s="13"/>
      <c r="F1037" s="65"/>
      <c r="G1037" s="65"/>
      <c r="H1037" s="76"/>
      <c r="I1037" s="65"/>
      <c r="J1037" s="65"/>
      <c r="K1037" s="76" t="str">
        <f>IFERROR(VLOOKUP(G1037, справочник[], 2, FALSE), "")</f>
        <v/>
      </c>
      <c r="L1037" s="65"/>
    </row>
    <row r="1038" spans="2:12" ht="15.75" thickBot="1" x14ac:dyDescent="0.3">
      <c r="B1038" s="66"/>
      <c r="C1038" s="13"/>
      <c r="D1038" s="66"/>
      <c r="E1038" s="13"/>
      <c r="F1038" s="66"/>
      <c r="G1038" s="66"/>
      <c r="H1038" s="77"/>
      <c r="I1038" s="66"/>
      <c r="J1038" s="66"/>
      <c r="K1038" s="77"/>
      <c r="L1038" s="66"/>
    </row>
    <row r="1039" spans="2:12" x14ac:dyDescent="0.25">
      <c r="B1039" s="65"/>
      <c r="C1039" s="13"/>
      <c r="D1039" s="65"/>
      <c r="E1039" s="13"/>
      <c r="F1039" s="65"/>
      <c r="G1039" s="65"/>
      <c r="H1039" s="76"/>
      <c r="I1039" s="65"/>
      <c r="J1039" s="65"/>
      <c r="K1039" s="76" t="str">
        <f>IFERROR(VLOOKUP(G1039, справочник[], 2, FALSE), "")</f>
        <v/>
      </c>
      <c r="L1039" s="65"/>
    </row>
    <row r="1040" spans="2:12" ht="15.75" thickBot="1" x14ac:dyDescent="0.3">
      <c r="B1040" s="66"/>
      <c r="C1040" s="13"/>
      <c r="D1040" s="66"/>
      <c r="E1040" s="13"/>
      <c r="F1040" s="66"/>
      <c r="G1040" s="66"/>
      <c r="H1040" s="77"/>
      <c r="I1040" s="66"/>
      <c r="J1040" s="66"/>
      <c r="K1040" s="77"/>
      <c r="L1040" s="66"/>
    </row>
    <row r="1041" spans="2:12" x14ac:dyDescent="0.25">
      <c r="B1041" s="65"/>
      <c r="C1041" s="13"/>
      <c r="D1041" s="65"/>
      <c r="E1041" s="13"/>
      <c r="F1041" s="65"/>
      <c r="G1041" s="65"/>
      <c r="H1041" s="76"/>
      <c r="I1041" s="65"/>
      <c r="J1041" s="65"/>
      <c r="K1041" s="76" t="str">
        <f>IFERROR(VLOOKUP(G1041, справочник[], 2, FALSE), "")</f>
        <v/>
      </c>
      <c r="L1041" s="65"/>
    </row>
    <row r="1042" spans="2:12" ht="15.75" thickBot="1" x14ac:dyDescent="0.3">
      <c r="B1042" s="66"/>
      <c r="C1042" s="13"/>
      <c r="D1042" s="66"/>
      <c r="E1042" s="13"/>
      <c r="F1042" s="66"/>
      <c r="G1042" s="66"/>
      <c r="H1042" s="77"/>
      <c r="I1042" s="66"/>
      <c r="J1042" s="66"/>
      <c r="K1042" s="77"/>
      <c r="L1042" s="66"/>
    </row>
    <row r="1043" spans="2:12" x14ac:dyDescent="0.25">
      <c r="B1043" s="65"/>
      <c r="C1043" s="13"/>
      <c r="D1043" s="65"/>
      <c r="E1043" s="13"/>
      <c r="F1043" s="65"/>
      <c r="G1043" s="65"/>
      <c r="H1043" s="76"/>
      <c r="I1043" s="65"/>
      <c r="J1043" s="65"/>
      <c r="K1043" s="76" t="str">
        <f>IFERROR(VLOOKUP(G1043, справочник[], 2, FALSE), "")</f>
        <v/>
      </c>
      <c r="L1043" s="65"/>
    </row>
    <row r="1044" spans="2:12" ht="15.75" thickBot="1" x14ac:dyDescent="0.3">
      <c r="B1044" s="66"/>
      <c r="C1044" s="13"/>
      <c r="D1044" s="66"/>
      <c r="E1044" s="13"/>
      <c r="F1044" s="66"/>
      <c r="G1044" s="66"/>
      <c r="H1044" s="77"/>
      <c r="I1044" s="66"/>
      <c r="J1044" s="66"/>
      <c r="K1044" s="77"/>
      <c r="L1044" s="66"/>
    </row>
    <row r="1045" spans="2:12" x14ac:dyDescent="0.25">
      <c r="B1045" s="65"/>
      <c r="C1045" s="13"/>
      <c r="D1045" s="65"/>
      <c r="E1045" s="13"/>
      <c r="F1045" s="65"/>
      <c r="G1045" s="65"/>
      <c r="H1045" s="76"/>
      <c r="I1045" s="65"/>
      <c r="J1045" s="65"/>
      <c r="K1045" s="76" t="str">
        <f>IFERROR(VLOOKUP(G1045, справочник[], 2, FALSE), "")</f>
        <v/>
      </c>
      <c r="L1045" s="65"/>
    </row>
    <row r="1046" spans="2:12" ht="15.75" thickBot="1" x14ac:dyDescent="0.3">
      <c r="B1046" s="66"/>
      <c r="C1046" s="13"/>
      <c r="D1046" s="66"/>
      <c r="E1046" s="13"/>
      <c r="F1046" s="66"/>
      <c r="G1046" s="66"/>
      <c r="H1046" s="77"/>
      <c r="I1046" s="66"/>
      <c r="J1046" s="66"/>
      <c r="K1046" s="77"/>
      <c r="L1046" s="66"/>
    </row>
    <row r="1047" spans="2:12" x14ac:dyDescent="0.25">
      <c r="B1047" s="65"/>
      <c r="C1047" s="13"/>
      <c r="D1047" s="65"/>
      <c r="E1047" s="13"/>
      <c r="F1047" s="65"/>
      <c r="G1047" s="65"/>
      <c r="H1047" s="76"/>
      <c r="I1047" s="65"/>
      <c r="J1047" s="65"/>
      <c r="K1047" s="76" t="str">
        <f>IFERROR(VLOOKUP(G1047, справочник[], 2, FALSE), "")</f>
        <v/>
      </c>
      <c r="L1047" s="65"/>
    </row>
    <row r="1048" spans="2:12" ht="15.75" thickBot="1" x14ac:dyDescent="0.3">
      <c r="B1048" s="66"/>
      <c r="C1048" s="13"/>
      <c r="D1048" s="66"/>
      <c r="E1048" s="13"/>
      <c r="F1048" s="66"/>
      <c r="G1048" s="66"/>
      <c r="H1048" s="77"/>
      <c r="I1048" s="66"/>
      <c r="J1048" s="66"/>
      <c r="K1048" s="77"/>
      <c r="L1048" s="66"/>
    </row>
    <row r="1049" spans="2:12" x14ac:dyDescent="0.25">
      <c r="B1049" s="65"/>
      <c r="C1049" s="13"/>
      <c r="D1049" s="65"/>
      <c r="E1049" s="13"/>
      <c r="F1049" s="65"/>
      <c r="G1049" s="65"/>
      <c r="H1049" s="76"/>
      <c r="I1049" s="65"/>
      <c r="J1049" s="65"/>
      <c r="K1049" s="76" t="str">
        <f>IFERROR(VLOOKUP(G1049, справочник[], 2, FALSE), "")</f>
        <v/>
      </c>
      <c r="L1049" s="65"/>
    </row>
    <row r="1050" spans="2:12" ht="15.75" thickBot="1" x14ac:dyDescent="0.3">
      <c r="B1050" s="66"/>
      <c r="C1050" s="13"/>
      <c r="D1050" s="66"/>
      <c r="E1050" s="13"/>
      <c r="F1050" s="66"/>
      <c r="G1050" s="66"/>
      <c r="H1050" s="77"/>
      <c r="I1050" s="66"/>
      <c r="J1050" s="66"/>
      <c r="K1050" s="77"/>
      <c r="L1050" s="66"/>
    </row>
    <row r="1051" spans="2:12" x14ac:dyDescent="0.25">
      <c r="B1051" s="65"/>
      <c r="C1051" s="13"/>
      <c r="D1051" s="65"/>
      <c r="E1051" s="13"/>
      <c r="F1051" s="65"/>
      <c r="G1051" s="65"/>
      <c r="H1051" s="76"/>
      <c r="I1051" s="65"/>
      <c r="J1051" s="65"/>
      <c r="K1051" s="76" t="str">
        <f>IFERROR(VLOOKUP(G1051, справочник[], 2, FALSE), "")</f>
        <v/>
      </c>
      <c r="L1051" s="65"/>
    </row>
    <row r="1052" spans="2:12" ht="15.75" thickBot="1" x14ac:dyDescent="0.3">
      <c r="B1052" s="66"/>
      <c r="C1052" s="13"/>
      <c r="D1052" s="66"/>
      <c r="E1052" s="13"/>
      <c r="F1052" s="66"/>
      <c r="G1052" s="66"/>
      <c r="H1052" s="77"/>
      <c r="I1052" s="66"/>
      <c r="J1052" s="66"/>
      <c r="K1052" s="77"/>
      <c r="L1052" s="66"/>
    </row>
    <row r="1053" spans="2:12" x14ac:dyDescent="0.25">
      <c r="B1053" s="65"/>
      <c r="C1053" s="13"/>
      <c r="D1053" s="65"/>
      <c r="E1053" s="13"/>
      <c r="F1053" s="65"/>
      <c r="G1053" s="65"/>
      <c r="H1053" s="76"/>
      <c r="I1053" s="65"/>
      <c r="J1053" s="65"/>
      <c r="K1053" s="76" t="str">
        <f>IFERROR(VLOOKUP(G1053, справочник[], 2, FALSE), "")</f>
        <v/>
      </c>
      <c r="L1053" s="65"/>
    </row>
    <row r="1054" spans="2:12" ht="15.75" thickBot="1" x14ac:dyDescent="0.3">
      <c r="B1054" s="66"/>
      <c r="C1054" s="13"/>
      <c r="D1054" s="66"/>
      <c r="E1054" s="13"/>
      <c r="F1054" s="66"/>
      <c r="G1054" s="66"/>
      <c r="H1054" s="77"/>
      <c r="I1054" s="66"/>
      <c r="J1054" s="66"/>
      <c r="K1054" s="77"/>
      <c r="L1054" s="66"/>
    </row>
    <row r="1055" spans="2:12" x14ac:dyDescent="0.25">
      <c r="B1055" s="65"/>
      <c r="C1055" s="13"/>
      <c r="D1055" s="65"/>
      <c r="E1055" s="13"/>
      <c r="F1055" s="65"/>
      <c r="G1055" s="65"/>
      <c r="H1055" s="76"/>
      <c r="I1055" s="65"/>
      <c r="J1055" s="65"/>
      <c r="K1055" s="76" t="str">
        <f>IFERROR(VLOOKUP(G1055, справочник[], 2, FALSE), "")</f>
        <v/>
      </c>
      <c r="L1055" s="65"/>
    </row>
    <row r="1056" spans="2:12" ht="15.75" thickBot="1" x14ac:dyDescent="0.3">
      <c r="B1056" s="66"/>
      <c r="C1056" s="13"/>
      <c r="D1056" s="66"/>
      <c r="E1056" s="13"/>
      <c r="F1056" s="66"/>
      <c r="G1056" s="66"/>
      <c r="H1056" s="77"/>
      <c r="I1056" s="66"/>
      <c r="J1056" s="66"/>
      <c r="K1056" s="77"/>
      <c r="L1056" s="66"/>
    </row>
    <row r="1057" spans="2:12" x14ac:dyDescent="0.25">
      <c r="B1057" s="65"/>
      <c r="C1057" s="13"/>
      <c r="D1057" s="65"/>
      <c r="E1057" s="13"/>
      <c r="F1057" s="65"/>
      <c r="G1057" s="65"/>
      <c r="H1057" s="76"/>
      <c r="I1057" s="65"/>
      <c r="J1057" s="65"/>
      <c r="K1057" s="76" t="str">
        <f>IFERROR(VLOOKUP(G1057, справочник[], 2, FALSE), "")</f>
        <v/>
      </c>
      <c r="L1057" s="65"/>
    </row>
    <row r="1058" spans="2:12" ht="15.75" thickBot="1" x14ac:dyDescent="0.3">
      <c r="B1058" s="66"/>
      <c r="C1058" s="13"/>
      <c r="D1058" s="66"/>
      <c r="E1058" s="13"/>
      <c r="F1058" s="66"/>
      <c r="G1058" s="66"/>
      <c r="H1058" s="77"/>
      <c r="I1058" s="66"/>
      <c r="J1058" s="66"/>
      <c r="K1058" s="77"/>
      <c r="L1058" s="66"/>
    </row>
    <row r="1059" spans="2:12" x14ac:dyDescent="0.25">
      <c r="B1059" s="65"/>
      <c r="C1059" s="13"/>
      <c r="D1059" s="65"/>
      <c r="E1059" s="13"/>
      <c r="F1059" s="65"/>
      <c r="G1059" s="65"/>
      <c r="H1059" s="76"/>
      <c r="I1059" s="65"/>
      <c r="J1059" s="65"/>
      <c r="K1059" s="76" t="str">
        <f>IFERROR(VLOOKUP(G1059, справочник[], 2, FALSE), "")</f>
        <v/>
      </c>
      <c r="L1059" s="65"/>
    </row>
    <row r="1060" spans="2:12" ht="15.75" thickBot="1" x14ac:dyDescent="0.3">
      <c r="B1060" s="66"/>
      <c r="C1060" s="13"/>
      <c r="D1060" s="66"/>
      <c r="E1060" s="13"/>
      <c r="F1060" s="66"/>
      <c r="G1060" s="66"/>
      <c r="H1060" s="77"/>
      <c r="I1060" s="66"/>
      <c r="J1060" s="66"/>
      <c r="K1060" s="77"/>
      <c r="L1060" s="66"/>
    </row>
    <row r="1061" spans="2:12" x14ac:dyDescent="0.25">
      <c r="B1061" s="65"/>
      <c r="C1061" s="13"/>
      <c r="D1061" s="65"/>
      <c r="E1061" s="13"/>
      <c r="F1061" s="65"/>
      <c r="G1061" s="65"/>
      <c r="H1061" s="76"/>
      <c r="I1061" s="65"/>
      <c r="J1061" s="65"/>
      <c r="K1061" s="76" t="str">
        <f>IFERROR(VLOOKUP(G1061, справочник[], 2, FALSE), "")</f>
        <v/>
      </c>
      <c r="L1061" s="65"/>
    </row>
    <row r="1062" spans="2:12" ht="15.75" thickBot="1" x14ac:dyDescent="0.3">
      <c r="B1062" s="66"/>
      <c r="C1062" s="13"/>
      <c r="D1062" s="66"/>
      <c r="E1062" s="13"/>
      <c r="F1062" s="66"/>
      <c r="G1062" s="66"/>
      <c r="H1062" s="77"/>
      <c r="I1062" s="66"/>
      <c r="J1062" s="66"/>
      <c r="K1062" s="77"/>
      <c r="L1062" s="66"/>
    </row>
    <row r="1063" spans="2:12" x14ac:dyDescent="0.25">
      <c r="B1063" s="65"/>
      <c r="C1063" s="13"/>
      <c r="D1063" s="65"/>
      <c r="E1063" s="13"/>
      <c r="F1063" s="65"/>
      <c r="G1063" s="65"/>
      <c r="H1063" s="76"/>
      <c r="I1063" s="65"/>
      <c r="J1063" s="65"/>
      <c r="K1063" s="76" t="str">
        <f>IFERROR(VLOOKUP(G1063, справочник[], 2, FALSE), "")</f>
        <v/>
      </c>
      <c r="L1063" s="65"/>
    </row>
    <row r="1064" spans="2:12" ht="15.75" thickBot="1" x14ac:dyDescent="0.3">
      <c r="B1064" s="66"/>
      <c r="C1064" s="13"/>
      <c r="D1064" s="66"/>
      <c r="E1064" s="13"/>
      <c r="F1064" s="66"/>
      <c r="G1064" s="66"/>
      <c r="H1064" s="77"/>
      <c r="I1064" s="66"/>
      <c r="J1064" s="66"/>
      <c r="K1064" s="77"/>
      <c r="L1064" s="66"/>
    </row>
    <row r="1065" spans="2:12" x14ac:dyDescent="0.25">
      <c r="B1065" s="65"/>
      <c r="C1065" s="13"/>
      <c r="D1065" s="65"/>
      <c r="E1065" s="13"/>
      <c r="F1065" s="65"/>
      <c r="G1065" s="65"/>
      <c r="H1065" s="76"/>
      <c r="I1065" s="65"/>
      <c r="J1065" s="65"/>
      <c r="K1065" s="76" t="str">
        <f>IFERROR(VLOOKUP(G1065, справочник[], 2, FALSE), "")</f>
        <v/>
      </c>
      <c r="L1065" s="65"/>
    </row>
    <row r="1066" spans="2:12" ht="15.75" thickBot="1" x14ac:dyDescent="0.3">
      <c r="B1066" s="66"/>
      <c r="C1066" s="13"/>
      <c r="D1066" s="66"/>
      <c r="E1066" s="13"/>
      <c r="F1066" s="66"/>
      <c r="G1066" s="66"/>
      <c r="H1066" s="77"/>
      <c r="I1066" s="66"/>
      <c r="J1066" s="66"/>
      <c r="K1066" s="77"/>
      <c r="L1066" s="66"/>
    </row>
    <row r="1067" spans="2:12" x14ac:dyDescent="0.25">
      <c r="B1067" s="65"/>
      <c r="C1067" s="13"/>
      <c r="D1067" s="65"/>
      <c r="E1067" s="13"/>
      <c r="F1067" s="65"/>
      <c r="G1067" s="65"/>
      <c r="H1067" s="76"/>
      <c r="I1067" s="65"/>
      <c r="J1067" s="65"/>
      <c r="K1067" s="76" t="str">
        <f>IFERROR(VLOOKUP(G1067, справочник[], 2, FALSE), "")</f>
        <v/>
      </c>
      <c r="L1067" s="65"/>
    </row>
    <row r="1068" spans="2:12" ht="15.75" thickBot="1" x14ac:dyDescent="0.3">
      <c r="B1068" s="66"/>
      <c r="C1068" s="13"/>
      <c r="D1068" s="66"/>
      <c r="E1068" s="13"/>
      <c r="F1068" s="66"/>
      <c r="G1068" s="66"/>
      <c r="H1068" s="77"/>
      <c r="I1068" s="66"/>
      <c r="J1068" s="66"/>
      <c r="K1068" s="77"/>
      <c r="L1068" s="66"/>
    </row>
    <row r="1069" spans="2:12" x14ac:dyDescent="0.25">
      <c r="B1069" s="65"/>
      <c r="C1069" s="13"/>
      <c r="D1069" s="65"/>
      <c r="E1069" s="13"/>
      <c r="F1069" s="65"/>
      <c r="G1069" s="65"/>
      <c r="H1069" s="76"/>
      <c r="I1069" s="65"/>
      <c r="J1069" s="65"/>
      <c r="K1069" s="76" t="str">
        <f>IFERROR(VLOOKUP(G1069, справочник[], 2, FALSE), "")</f>
        <v/>
      </c>
      <c r="L1069" s="65"/>
    </row>
    <row r="1070" spans="2:12" ht="15.75" thickBot="1" x14ac:dyDescent="0.3">
      <c r="B1070" s="66"/>
      <c r="C1070" s="13"/>
      <c r="D1070" s="66"/>
      <c r="E1070" s="13"/>
      <c r="F1070" s="66"/>
      <c r="G1070" s="66"/>
      <c r="H1070" s="77"/>
      <c r="I1070" s="66"/>
      <c r="J1070" s="66"/>
      <c r="K1070" s="77"/>
      <c r="L1070" s="66"/>
    </row>
    <row r="1071" spans="2:12" x14ac:dyDescent="0.25">
      <c r="B1071" s="65"/>
      <c r="C1071" s="13"/>
      <c r="D1071" s="65"/>
      <c r="E1071" s="13"/>
      <c r="F1071" s="65"/>
      <c r="G1071" s="65"/>
      <c r="H1071" s="76"/>
      <c r="I1071" s="65"/>
      <c r="J1071" s="65"/>
      <c r="K1071" s="76" t="str">
        <f>IFERROR(VLOOKUP(G1071, справочник[], 2, FALSE), "")</f>
        <v/>
      </c>
      <c r="L1071" s="65"/>
    </row>
    <row r="1072" spans="2:12" ht="15.75" thickBot="1" x14ac:dyDescent="0.3">
      <c r="B1072" s="66"/>
      <c r="C1072" s="13"/>
      <c r="D1072" s="66"/>
      <c r="E1072" s="13"/>
      <c r="F1072" s="66"/>
      <c r="G1072" s="66"/>
      <c r="H1072" s="77"/>
      <c r="I1072" s="66"/>
      <c r="J1072" s="66"/>
      <c r="K1072" s="77"/>
      <c r="L1072" s="66"/>
    </row>
    <row r="1073" spans="2:12" x14ac:dyDescent="0.25">
      <c r="B1073" s="65"/>
      <c r="C1073" s="13"/>
      <c r="D1073" s="65"/>
      <c r="E1073" s="13"/>
      <c r="F1073" s="65"/>
      <c r="G1073" s="65"/>
      <c r="H1073" s="76"/>
      <c r="I1073" s="65"/>
      <c r="J1073" s="65"/>
      <c r="K1073" s="76" t="str">
        <f>IFERROR(VLOOKUP(G1073, справочник[], 2, FALSE), "")</f>
        <v/>
      </c>
      <c r="L1073" s="65"/>
    </row>
    <row r="1074" spans="2:12" ht="15.75" thickBot="1" x14ac:dyDescent="0.3">
      <c r="B1074" s="66"/>
      <c r="C1074" s="13"/>
      <c r="D1074" s="66"/>
      <c r="E1074" s="13"/>
      <c r="F1074" s="66"/>
      <c r="G1074" s="66"/>
      <c r="H1074" s="77"/>
      <c r="I1074" s="66"/>
      <c r="J1074" s="66"/>
      <c r="K1074" s="77"/>
      <c r="L1074" s="66"/>
    </row>
    <row r="1075" spans="2:12" x14ac:dyDescent="0.25">
      <c r="B1075" s="65"/>
      <c r="C1075" s="13"/>
      <c r="D1075" s="65"/>
      <c r="E1075" s="13"/>
      <c r="F1075" s="65"/>
      <c r="G1075" s="65"/>
      <c r="H1075" s="76"/>
      <c r="I1075" s="65"/>
      <c r="J1075" s="65"/>
      <c r="K1075" s="76" t="str">
        <f>IFERROR(VLOOKUP(G1075, справочник[], 2, FALSE), "")</f>
        <v/>
      </c>
      <c r="L1075" s="65"/>
    </row>
    <row r="1076" spans="2:12" ht="15.75" thickBot="1" x14ac:dyDescent="0.3">
      <c r="B1076" s="66"/>
      <c r="C1076" s="13"/>
      <c r="D1076" s="66"/>
      <c r="E1076" s="13"/>
      <c r="F1076" s="66"/>
      <c r="G1076" s="66"/>
      <c r="H1076" s="77"/>
      <c r="I1076" s="66"/>
      <c r="J1076" s="66"/>
      <c r="K1076" s="77"/>
      <c r="L1076" s="66"/>
    </row>
    <row r="1077" spans="2:12" x14ac:dyDescent="0.25">
      <c r="B1077" s="65"/>
      <c r="C1077" s="13"/>
      <c r="D1077" s="65"/>
      <c r="E1077" s="13"/>
      <c r="F1077" s="65"/>
      <c r="G1077" s="65"/>
      <c r="H1077" s="76"/>
      <c r="I1077" s="65"/>
      <c r="J1077" s="65"/>
      <c r="K1077" s="76" t="str">
        <f>IFERROR(VLOOKUP(G1077, справочник[], 2, FALSE), "")</f>
        <v/>
      </c>
      <c r="L1077" s="65"/>
    </row>
    <row r="1078" spans="2:12" ht="15.75" thickBot="1" x14ac:dyDescent="0.3">
      <c r="B1078" s="66"/>
      <c r="C1078" s="13"/>
      <c r="D1078" s="66"/>
      <c r="E1078" s="13"/>
      <c r="F1078" s="66"/>
      <c r="G1078" s="66"/>
      <c r="H1078" s="77"/>
      <c r="I1078" s="66"/>
      <c r="J1078" s="66"/>
      <c r="K1078" s="77"/>
      <c r="L1078" s="66"/>
    </row>
    <row r="1079" spans="2:12" x14ac:dyDescent="0.25">
      <c r="B1079" s="65"/>
      <c r="C1079" s="13"/>
      <c r="D1079" s="65"/>
      <c r="E1079" s="13"/>
      <c r="F1079" s="65"/>
      <c r="G1079" s="65"/>
      <c r="H1079" s="76"/>
      <c r="I1079" s="65"/>
      <c r="J1079" s="65"/>
      <c r="K1079" s="76" t="str">
        <f>IFERROR(VLOOKUP(G1079, справочник[], 2, FALSE), "")</f>
        <v/>
      </c>
      <c r="L1079" s="65"/>
    </row>
    <row r="1080" spans="2:12" ht="15.75" thickBot="1" x14ac:dyDescent="0.3">
      <c r="B1080" s="66"/>
      <c r="C1080" s="13"/>
      <c r="D1080" s="66"/>
      <c r="E1080" s="13"/>
      <c r="F1080" s="66"/>
      <c r="G1080" s="66"/>
      <c r="H1080" s="77"/>
      <c r="I1080" s="66"/>
      <c r="J1080" s="66"/>
      <c r="K1080" s="77"/>
      <c r="L1080" s="66"/>
    </row>
    <row r="1081" spans="2:12" x14ac:dyDescent="0.25">
      <c r="B1081" s="65"/>
      <c r="C1081" s="13"/>
      <c r="D1081" s="65"/>
      <c r="E1081" s="13"/>
      <c r="F1081" s="65"/>
      <c r="G1081" s="65"/>
      <c r="H1081" s="76"/>
      <c r="I1081" s="65"/>
      <c r="J1081" s="65"/>
      <c r="K1081" s="76" t="str">
        <f>IFERROR(VLOOKUP(G1081, справочник[], 2, FALSE), "")</f>
        <v/>
      </c>
      <c r="L1081" s="65"/>
    </row>
    <row r="1082" spans="2:12" ht="15.75" thickBot="1" x14ac:dyDescent="0.3">
      <c r="B1082" s="66"/>
      <c r="C1082" s="13"/>
      <c r="D1082" s="66"/>
      <c r="E1082" s="13"/>
      <c r="F1082" s="66"/>
      <c r="G1082" s="66"/>
      <c r="H1082" s="77"/>
      <c r="I1082" s="66"/>
      <c r="J1082" s="66"/>
      <c r="K1082" s="77"/>
      <c r="L1082" s="66"/>
    </row>
    <row r="1083" spans="2:12" x14ac:dyDescent="0.25">
      <c r="B1083" s="65"/>
      <c r="C1083" s="13"/>
      <c r="D1083" s="65"/>
      <c r="E1083" s="13"/>
      <c r="F1083" s="65"/>
      <c r="G1083" s="65"/>
      <c r="H1083" s="76"/>
      <c r="I1083" s="65"/>
      <c r="J1083" s="65"/>
      <c r="K1083" s="76" t="str">
        <f>IFERROR(VLOOKUP(G1083, справочник[], 2, FALSE), "")</f>
        <v/>
      </c>
      <c r="L1083" s="65"/>
    </row>
    <row r="1084" spans="2:12" ht="15.75" thickBot="1" x14ac:dyDescent="0.3">
      <c r="B1084" s="66"/>
      <c r="C1084" s="13"/>
      <c r="D1084" s="66"/>
      <c r="E1084" s="13"/>
      <c r="F1084" s="66"/>
      <c r="G1084" s="66"/>
      <c r="H1084" s="77"/>
      <c r="I1084" s="66"/>
      <c r="J1084" s="66"/>
      <c r="K1084" s="77"/>
      <c r="L1084" s="66"/>
    </row>
    <row r="1085" spans="2:12" x14ac:dyDescent="0.25">
      <c r="B1085" s="65"/>
      <c r="C1085" s="13"/>
      <c r="D1085" s="65"/>
      <c r="E1085" s="13"/>
      <c r="F1085" s="65"/>
      <c r="G1085" s="65"/>
      <c r="H1085" s="76"/>
      <c r="I1085" s="65"/>
      <c r="J1085" s="65"/>
      <c r="K1085" s="76" t="str">
        <f>IFERROR(VLOOKUP(G1085, справочник[], 2, FALSE), "")</f>
        <v/>
      </c>
      <c r="L1085" s="65"/>
    </row>
    <row r="1086" spans="2:12" ht="15.75" thickBot="1" x14ac:dyDescent="0.3">
      <c r="B1086" s="66"/>
      <c r="C1086" s="13"/>
      <c r="D1086" s="66"/>
      <c r="E1086" s="13"/>
      <c r="F1086" s="66"/>
      <c r="G1086" s="66"/>
      <c r="H1086" s="77"/>
      <c r="I1086" s="66"/>
      <c r="J1086" s="66"/>
      <c r="K1086" s="77"/>
      <c r="L1086" s="66"/>
    </row>
    <row r="1087" spans="2:12" x14ac:dyDescent="0.25">
      <c r="B1087" s="65"/>
      <c r="C1087" s="13"/>
      <c r="D1087" s="65"/>
      <c r="E1087" s="13"/>
      <c r="F1087" s="65"/>
      <c r="G1087" s="65"/>
      <c r="H1087" s="76"/>
      <c r="I1087" s="65"/>
      <c r="J1087" s="65"/>
      <c r="K1087" s="76" t="str">
        <f>IFERROR(VLOOKUP(G1087, справочник[], 2, FALSE), "")</f>
        <v/>
      </c>
      <c r="L1087" s="65"/>
    </row>
    <row r="1088" spans="2:12" ht="15.75" thickBot="1" x14ac:dyDescent="0.3">
      <c r="B1088" s="66"/>
      <c r="C1088" s="13"/>
      <c r="D1088" s="66"/>
      <c r="E1088" s="13"/>
      <c r="F1088" s="66"/>
      <c r="G1088" s="66"/>
      <c r="H1088" s="77"/>
      <c r="I1088" s="66"/>
      <c r="J1088" s="66"/>
      <c r="K1088" s="77"/>
      <c r="L1088" s="66"/>
    </row>
    <row r="1089" spans="2:12" x14ac:dyDescent="0.25">
      <c r="B1089" s="65"/>
      <c r="C1089" s="13"/>
      <c r="D1089" s="65"/>
      <c r="E1089" s="13"/>
      <c r="F1089" s="65"/>
      <c r="G1089" s="65"/>
      <c r="H1089" s="76"/>
      <c r="I1089" s="65"/>
      <c r="J1089" s="65"/>
      <c r="K1089" s="76" t="str">
        <f>IFERROR(VLOOKUP(G1089, справочник[], 2, FALSE), "")</f>
        <v/>
      </c>
      <c r="L1089" s="65"/>
    </row>
    <row r="1090" spans="2:12" ht="15.75" thickBot="1" x14ac:dyDescent="0.3">
      <c r="B1090" s="66"/>
      <c r="C1090" s="13"/>
      <c r="D1090" s="66"/>
      <c r="E1090" s="13"/>
      <c r="F1090" s="66"/>
      <c r="G1090" s="66"/>
      <c r="H1090" s="77"/>
      <c r="I1090" s="66"/>
      <c r="J1090" s="66"/>
      <c r="K1090" s="77"/>
      <c r="L1090" s="66"/>
    </row>
    <row r="1091" spans="2:12" x14ac:dyDescent="0.25">
      <c r="B1091" s="65"/>
      <c r="C1091" s="13"/>
      <c r="D1091" s="65"/>
      <c r="E1091" s="13"/>
      <c r="F1091" s="65"/>
      <c r="G1091" s="65"/>
      <c r="H1091" s="76"/>
      <c r="I1091" s="65"/>
      <c r="J1091" s="65"/>
      <c r="K1091" s="76" t="str">
        <f>IFERROR(VLOOKUP(G1091, справочник[], 2, FALSE), "")</f>
        <v/>
      </c>
      <c r="L1091" s="65"/>
    </row>
    <row r="1092" spans="2:12" ht="15.75" thickBot="1" x14ac:dyDescent="0.3">
      <c r="B1092" s="66"/>
      <c r="C1092" s="13"/>
      <c r="D1092" s="66"/>
      <c r="E1092" s="13"/>
      <c r="F1092" s="66"/>
      <c r="G1092" s="66"/>
      <c r="H1092" s="77"/>
      <c r="I1092" s="66"/>
      <c r="J1092" s="66"/>
      <c r="K1092" s="77"/>
      <c r="L1092" s="66"/>
    </row>
    <row r="1093" spans="2:12" x14ac:dyDescent="0.25">
      <c r="B1093" s="65"/>
      <c r="C1093" s="13"/>
      <c r="D1093" s="65"/>
      <c r="E1093" s="13"/>
      <c r="F1093" s="65"/>
      <c r="G1093" s="65"/>
      <c r="H1093" s="76"/>
      <c r="I1093" s="65"/>
      <c r="J1093" s="65"/>
      <c r="K1093" s="76" t="str">
        <f>IFERROR(VLOOKUP(G1093, справочник[], 2, FALSE), "")</f>
        <v/>
      </c>
      <c r="L1093" s="65"/>
    </row>
    <row r="1094" spans="2:12" ht="15.75" thickBot="1" x14ac:dyDescent="0.3">
      <c r="B1094" s="66"/>
      <c r="C1094" s="13"/>
      <c r="D1094" s="66"/>
      <c r="E1094" s="13"/>
      <c r="F1094" s="66"/>
      <c r="G1094" s="66"/>
      <c r="H1094" s="77"/>
      <c r="I1094" s="66"/>
      <c r="J1094" s="66"/>
      <c r="K1094" s="77"/>
      <c r="L1094" s="66"/>
    </row>
    <row r="1095" spans="2:12" x14ac:dyDescent="0.25">
      <c r="B1095" s="65"/>
      <c r="C1095" s="13"/>
      <c r="D1095" s="65"/>
      <c r="E1095" s="13"/>
      <c r="F1095" s="65"/>
      <c r="G1095" s="65"/>
      <c r="H1095" s="76"/>
      <c r="I1095" s="65"/>
      <c r="J1095" s="65"/>
      <c r="K1095" s="76" t="str">
        <f>IFERROR(VLOOKUP(G1095, справочник[], 2, FALSE), "")</f>
        <v/>
      </c>
      <c r="L1095" s="65"/>
    </row>
    <row r="1096" spans="2:12" ht="15.75" thickBot="1" x14ac:dyDescent="0.3">
      <c r="B1096" s="66"/>
      <c r="C1096" s="13"/>
      <c r="D1096" s="66"/>
      <c r="E1096" s="13"/>
      <c r="F1096" s="66"/>
      <c r="G1096" s="66"/>
      <c r="H1096" s="77"/>
      <c r="I1096" s="66"/>
      <c r="J1096" s="66"/>
      <c r="K1096" s="77"/>
      <c r="L1096" s="66"/>
    </row>
    <row r="1097" spans="2:12" x14ac:dyDescent="0.25">
      <c r="B1097" s="65"/>
      <c r="C1097" s="13"/>
      <c r="D1097" s="65"/>
      <c r="E1097" s="13"/>
      <c r="F1097" s="65"/>
      <c r="G1097" s="65"/>
      <c r="H1097" s="76"/>
      <c r="I1097" s="65"/>
      <c r="J1097" s="65"/>
      <c r="K1097" s="76" t="str">
        <f>IFERROR(VLOOKUP(G1097, справочник[], 2, FALSE), "")</f>
        <v/>
      </c>
      <c r="L1097" s="65"/>
    </row>
    <row r="1098" spans="2:12" ht="15.75" thickBot="1" x14ac:dyDescent="0.3">
      <c r="B1098" s="66"/>
      <c r="C1098" s="13"/>
      <c r="D1098" s="66"/>
      <c r="E1098" s="13"/>
      <c r="F1098" s="66"/>
      <c r="G1098" s="66"/>
      <c r="H1098" s="77"/>
      <c r="I1098" s="66"/>
      <c r="J1098" s="66"/>
      <c r="K1098" s="77"/>
      <c r="L1098" s="66"/>
    </row>
    <row r="1099" spans="2:12" x14ac:dyDescent="0.25">
      <c r="B1099" s="65"/>
      <c r="C1099" s="13"/>
      <c r="D1099" s="65"/>
      <c r="E1099" s="13"/>
      <c r="F1099" s="65"/>
      <c r="G1099" s="65"/>
      <c r="H1099" s="76"/>
      <c r="I1099" s="65"/>
      <c r="J1099" s="65"/>
      <c r="K1099" s="76" t="str">
        <f>IFERROR(VLOOKUP(G1099, справочник[], 2, FALSE), "")</f>
        <v/>
      </c>
      <c r="L1099" s="65"/>
    </row>
    <row r="1100" spans="2:12" ht="15.75" thickBot="1" x14ac:dyDescent="0.3">
      <c r="B1100" s="66"/>
      <c r="C1100" s="13"/>
      <c r="D1100" s="66"/>
      <c r="E1100" s="13"/>
      <c r="F1100" s="66"/>
      <c r="G1100" s="66"/>
      <c r="H1100" s="77"/>
      <c r="I1100" s="66"/>
      <c r="J1100" s="66"/>
      <c r="K1100" s="77"/>
      <c r="L1100" s="66"/>
    </row>
    <row r="1101" spans="2:12" x14ac:dyDescent="0.25">
      <c r="B1101" s="65"/>
      <c r="C1101" s="13"/>
      <c r="D1101" s="65"/>
      <c r="E1101" s="13"/>
      <c r="F1101" s="65"/>
      <c r="G1101" s="65"/>
      <c r="H1101" s="76"/>
      <c r="I1101" s="65"/>
      <c r="J1101" s="65"/>
      <c r="K1101" s="76" t="str">
        <f>IFERROR(VLOOKUP(G1101, справочник[], 2, FALSE), "")</f>
        <v/>
      </c>
      <c r="L1101" s="65"/>
    </row>
    <row r="1102" spans="2:12" ht="15.75" thickBot="1" x14ac:dyDescent="0.3">
      <c r="B1102" s="66"/>
      <c r="C1102" s="13"/>
      <c r="D1102" s="66"/>
      <c r="E1102" s="13"/>
      <c r="F1102" s="66"/>
      <c r="G1102" s="66"/>
      <c r="H1102" s="77"/>
      <c r="I1102" s="66"/>
      <c r="J1102" s="66"/>
      <c r="K1102" s="77"/>
      <c r="L1102" s="66"/>
    </row>
    <row r="1103" spans="2:12" x14ac:dyDescent="0.25">
      <c r="B1103" s="65"/>
      <c r="C1103" s="13"/>
      <c r="D1103" s="65"/>
      <c r="E1103" s="13"/>
      <c r="F1103" s="65"/>
      <c r="G1103" s="65"/>
      <c r="H1103" s="76"/>
      <c r="I1103" s="65"/>
      <c r="J1103" s="65"/>
      <c r="K1103" s="76" t="str">
        <f>IFERROR(VLOOKUP(G1103, справочник[], 2, FALSE), "")</f>
        <v/>
      </c>
      <c r="L1103" s="65"/>
    </row>
    <row r="1104" spans="2:12" ht="15.75" thickBot="1" x14ac:dyDescent="0.3">
      <c r="B1104" s="66"/>
      <c r="C1104" s="13"/>
      <c r="D1104" s="66"/>
      <c r="E1104" s="13"/>
      <c r="F1104" s="66"/>
      <c r="G1104" s="66"/>
      <c r="H1104" s="77"/>
      <c r="I1104" s="66"/>
      <c r="J1104" s="66"/>
      <c r="K1104" s="77"/>
      <c r="L1104" s="66"/>
    </row>
    <row r="1105" spans="2:12" x14ac:dyDescent="0.25">
      <c r="B1105" s="65"/>
      <c r="C1105" s="13"/>
      <c r="D1105" s="65"/>
      <c r="E1105" s="13"/>
      <c r="F1105" s="65"/>
      <c r="G1105" s="65"/>
      <c r="H1105" s="76"/>
      <c r="I1105" s="65"/>
      <c r="J1105" s="65"/>
      <c r="K1105" s="76" t="str">
        <f>IFERROR(VLOOKUP(G1105, справочник[], 2, FALSE), "")</f>
        <v/>
      </c>
      <c r="L1105" s="65"/>
    </row>
    <row r="1106" spans="2:12" ht="15.75" thickBot="1" x14ac:dyDescent="0.3">
      <c r="B1106" s="66"/>
      <c r="C1106" s="13"/>
      <c r="D1106" s="66"/>
      <c r="E1106" s="13"/>
      <c r="F1106" s="66"/>
      <c r="G1106" s="66"/>
      <c r="H1106" s="77"/>
      <c r="I1106" s="66"/>
      <c r="J1106" s="66"/>
      <c r="K1106" s="77"/>
      <c r="L1106" s="66"/>
    </row>
    <row r="1107" spans="2:12" x14ac:dyDescent="0.25">
      <c r="B1107" s="65"/>
      <c r="C1107" s="13"/>
      <c r="D1107" s="65"/>
      <c r="E1107" s="13"/>
      <c r="F1107" s="65"/>
      <c r="G1107" s="65"/>
      <c r="H1107" s="76"/>
      <c r="I1107" s="65"/>
      <c r="J1107" s="65"/>
      <c r="K1107" s="76" t="str">
        <f>IFERROR(VLOOKUP(G1107, справочник[], 2, FALSE), "")</f>
        <v/>
      </c>
      <c r="L1107" s="65"/>
    </row>
    <row r="1108" spans="2:12" ht="15.75" thickBot="1" x14ac:dyDescent="0.3">
      <c r="B1108" s="66"/>
      <c r="C1108" s="13"/>
      <c r="D1108" s="66"/>
      <c r="E1108" s="13"/>
      <c r="F1108" s="66"/>
      <c r="G1108" s="66"/>
      <c r="H1108" s="77"/>
      <c r="I1108" s="66"/>
      <c r="J1108" s="66"/>
      <c r="K1108" s="77"/>
      <c r="L1108" s="66"/>
    </row>
    <row r="1109" spans="2:12" x14ac:dyDescent="0.25">
      <c r="B1109" s="65"/>
      <c r="C1109" s="13"/>
      <c r="D1109" s="65"/>
      <c r="E1109" s="13"/>
      <c r="F1109" s="65"/>
      <c r="G1109" s="65"/>
      <c r="H1109" s="76"/>
      <c r="I1109" s="65"/>
      <c r="J1109" s="65"/>
      <c r="K1109" s="76" t="str">
        <f>IFERROR(VLOOKUP(G1109, справочник[], 2, FALSE), "")</f>
        <v/>
      </c>
      <c r="L1109" s="65"/>
    </row>
    <row r="1110" spans="2:12" ht="15.75" thickBot="1" x14ac:dyDescent="0.3">
      <c r="B1110" s="66"/>
      <c r="C1110" s="13"/>
      <c r="D1110" s="66"/>
      <c r="E1110" s="13"/>
      <c r="F1110" s="66"/>
      <c r="G1110" s="66"/>
      <c r="H1110" s="77"/>
      <c r="I1110" s="66"/>
      <c r="J1110" s="66"/>
      <c r="K1110" s="77"/>
      <c r="L1110" s="66"/>
    </row>
    <row r="1111" spans="2:12" x14ac:dyDescent="0.25">
      <c r="B1111" s="65"/>
      <c r="C1111" s="13"/>
      <c r="D1111" s="65"/>
      <c r="E1111" s="13"/>
      <c r="F1111" s="65"/>
      <c r="G1111" s="65"/>
      <c r="H1111" s="76"/>
      <c r="I1111" s="65"/>
      <c r="J1111" s="65"/>
      <c r="K1111" s="76" t="str">
        <f>IFERROR(VLOOKUP(G1111, справочник[], 2, FALSE), "")</f>
        <v/>
      </c>
      <c r="L1111" s="65"/>
    </row>
    <row r="1112" spans="2:12" ht="15.75" thickBot="1" x14ac:dyDescent="0.3">
      <c r="B1112" s="66"/>
      <c r="C1112" s="13"/>
      <c r="D1112" s="66"/>
      <c r="E1112" s="13"/>
      <c r="F1112" s="66"/>
      <c r="G1112" s="66"/>
      <c r="H1112" s="77"/>
      <c r="I1112" s="66"/>
      <c r="J1112" s="66"/>
      <c r="K1112" s="77"/>
      <c r="L1112" s="66"/>
    </row>
    <row r="1113" spans="2:12" x14ac:dyDescent="0.25">
      <c r="B1113" s="65"/>
      <c r="C1113" s="13"/>
      <c r="D1113" s="65"/>
      <c r="E1113" s="13"/>
      <c r="F1113" s="65"/>
      <c r="G1113" s="65"/>
      <c r="H1113" s="76"/>
      <c r="I1113" s="65"/>
      <c r="J1113" s="65"/>
      <c r="K1113" s="76" t="str">
        <f>IFERROR(VLOOKUP(G1113, справочник[], 2, FALSE), "")</f>
        <v/>
      </c>
      <c r="L1113" s="65"/>
    </row>
    <row r="1114" spans="2:12" ht="15.75" thickBot="1" x14ac:dyDescent="0.3">
      <c r="B1114" s="66"/>
      <c r="C1114" s="13"/>
      <c r="D1114" s="66"/>
      <c r="E1114" s="13"/>
      <c r="F1114" s="66"/>
      <c r="G1114" s="66"/>
      <c r="H1114" s="77"/>
      <c r="I1114" s="66"/>
      <c r="J1114" s="66"/>
      <c r="K1114" s="77"/>
      <c r="L1114" s="66"/>
    </row>
    <row r="1115" spans="2:12" x14ac:dyDescent="0.25">
      <c r="B1115" s="65"/>
      <c r="C1115" s="13"/>
      <c r="D1115" s="65"/>
      <c r="E1115" s="13"/>
      <c r="F1115" s="65"/>
      <c r="G1115" s="65"/>
      <c r="H1115" s="76"/>
      <c r="I1115" s="65"/>
      <c r="J1115" s="65"/>
      <c r="K1115" s="76" t="str">
        <f>IFERROR(VLOOKUP(G1115, справочник[], 2, FALSE), "")</f>
        <v/>
      </c>
      <c r="L1115" s="65"/>
    </row>
    <row r="1116" spans="2:12" ht="15.75" thickBot="1" x14ac:dyDescent="0.3">
      <c r="B1116" s="66"/>
      <c r="C1116" s="13"/>
      <c r="D1116" s="66"/>
      <c r="E1116" s="13"/>
      <c r="F1116" s="66"/>
      <c r="G1116" s="66"/>
      <c r="H1116" s="77"/>
      <c r="I1116" s="66"/>
      <c r="J1116" s="66"/>
      <c r="K1116" s="77"/>
      <c r="L1116" s="66"/>
    </row>
    <row r="1117" spans="2:12" x14ac:dyDescent="0.25">
      <c r="B1117" s="65"/>
      <c r="C1117" s="13"/>
      <c r="D1117" s="65"/>
      <c r="E1117" s="13"/>
      <c r="F1117" s="65"/>
      <c r="G1117" s="65"/>
      <c r="H1117" s="76"/>
      <c r="I1117" s="65"/>
      <c r="J1117" s="65"/>
      <c r="K1117" s="76" t="str">
        <f>IFERROR(VLOOKUP(G1117, справочник[], 2, FALSE), "")</f>
        <v/>
      </c>
      <c r="L1117" s="65"/>
    </row>
    <row r="1118" spans="2:12" ht="15.75" thickBot="1" x14ac:dyDescent="0.3">
      <c r="B1118" s="66"/>
      <c r="C1118" s="13"/>
      <c r="D1118" s="66"/>
      <c r="E1118" s="13"/>
      <c r="F1118" s="66"/>
      <c r="G1118" s="66"/>
      <c r="H1118" s="77"/>
      <c r="I1118" s="66"/>
      <c r="J1118" s="66"/>
      <c r="K1118" s="77"/>
      <c r="L1118" s="66"/>
    </row>
    <row r="1119" spans="2:12" x14ac:dyDescent="0.25">
      <c r="B1119" s="65"/>
      <c r="C1119" s="13"/>
      <c r="D1119" s="65"/>
      <c r="E1119" s="13"/>
      <c r="F1119" s="65"/>
      <c r="G1119" s="65"/>
      <c r="H1119" s="76"/>
      <c r="I1119" s="65"/>
      <c r="J1119" s="65"/>
      <c r="K1119" s="76" t="str">
        <f>IFERROR(VLOOKUP(G1119, справочник[], 2, FALSE), "")</f>
        <v/>
      </c>
      <c r="L1119" s="65"/>
    </row>
    <row r="1120" spans="2:12" ht="15.75" thickBot="1" x14ac:dyDescent="0.3">
      <c r="B1120" s="66"/>
      <c r="C1120" s="13"/>
      <c r="D1120" s="66"/>
      <c r="E1120" s="13"/>
      <c r="F1120" s="66"/>
      <c r="G1120" s="66"/>
      <c r="H1120" s="77"/>
      <c r="I1120" s="66"/>
      <c r="J1120" s="66"/>
      <c r="K1120" s="77"/>
      <c r="L1120" s="66"/>
    </row>
    <row r="1121" spans="2:12" x14ac:dyDescent="0.25">
      <c r="B1121" s="65"/>
      <c r="C1121" s="13"/>
      <c r="D1121" s="65"/>
      <c r="E1121" s="13"/>
      <c r="F1121" s="65"/>
      <c r="G1121" s="65"/>
      <c r="H1121" s="76"/>
      <c r="I1121" s="65"/>
      <c r="J1121" s="65"/>
      <c r="K1121" s="76" t="str">
        <f>IFERROR(VLOOKUP(G1121, справочник[], 2, FALSE), "")</f>
        <v/>
      </c>
      <c r="L1121" s="65"/>
    </row>
    <row r="1122" spans="2:12" ht="15.75" thickBot="1" x14ac:dyDescent="0.3">
      <c r="B1122" s="66"/>
      <c r="C1122" s="13"/>
      <c r="D1122" s="66"/>
      <c r="E1122" s="13"/>
      <c r="F1122" s="66"/>
      <c r="G1122" s="66"/>
      <c r="H1122" s="77"/>
      <c r="I1122" s="66"/>
      <c r="J1122" s="66"/>
      <c r="K1122" s="77"/>
      <c r="L1122" s="66"/>
    </row>
    <row r="1123" spans="2:12" x14ac:dyDescent="0.25">
      <c r="B1123" s="65"/>
      <c r="C1123" s="13"/>
      <c r="D1123" s="65"/>
      <c r="E1123" s="13"/>
      <c r="F1123" s="65"/>
      <c r="G1123" s="65"/>
      <c r="H1123" s="76"/>
      <c r="I1123" s="65"/>
      <c r="J1123" s="65"/>
      <c r="K1123" s="76" t="str">
        <f>IFERROR(VLOOKUP(G1123, справочник[], 2, FALSE), "")</f>
        <v/>
      </c>
      <c r="L1123" s="65"/>
    </row>
    <row r="1124" spans="2:12" ht="15.75" thickBot="1" x14ac:dyDescent="0.3">
      <c r="B1124" s="66"/>
      <c r="C1124" s="13"/>
      <c r="D1124" s="66"/>
      <c r="E1124" s="13"/>
      <c r="F1124" s="66"/>
      <c r="G1124" s="66"/>
      <c r="H1124" s="77"/>
      <c r="I1124" s="66"/>
      <c r="J1124" s="66"/>
      <c r="K1124" s="77"/>
      <c r="L1124" s="66"/>
    </row>
    <row r="1125" spans="2:12" x14ac:dyDescent="0.25">
      <c r="B1125" s="65"/>
      <c r="C1125" s="13"/>
      <c r="D1125" s="65"/>
      <c r="E1125" s="13"/>
      <c r="F1125" s="65"/>
      <c r="G1125" s="65"/>
      <c r="H1125" s="76"/>
      <c r="I1125" s="65"/>
      <c r="J1125" s="65"/>
      <c r="K1125" s="76" t="str">
        <f>IFERROR(VLOOKUP(G1125, справочник[], 2, FALSE), "")</f>
        <v/>
      </c>
      <c r="L1125" s="65"/>
    </row>
    <row r="1126" spans="2:12" ht="15.75" thickBot="1" x14ac:dyDescent="0.3">
      <c r="B1126" s="66"/>
      <c r="C1126" s="13"/>
      <c r="D1126" s="66"/>
      <c r="E1126" s="13"/>
      <c r="F1126" s="66"/>
      <c r="G1126" s="66"/>
      <c r="H1126" s="77"/>
      <c r="I1126" s="66"/>
      <c r="J1126" s="66"/>
      <c r="K1126" s="77"/>
      <c r="L1126" s="66"/>
    </row>
    <row r="1127" spans="2:12" x14ac:dyDescent="0.25">
      <c r="B1127" s="65"/>
      <c r="C1127" s="13"/>
      <c r="D1127" s="65"/>
      <c r="E1127" s="13"/>
      <c r="F1127" s="65"/>
      <c r="G1127" s="65"/>
      <c r="H1127" s="76"/>
      <c r="I1127" s="65"/>
      <c r="J1127" s="65"/>
      <c r="K1127" s="76" t="str">
        <f>IFERROR(VLOOKUP(G1127, справочник[], 2, FALSE), "")</f>
        <v/>
      </c>
      <c r="L1127" s="65"/>
    </row>
    <row r="1128" spans="2:12" ht="15.75" thickBot="1" x14ac:dyDescent="0.3">
      <c r="B1128" s="66"/>
      <c r="C1128" s="13"/>
      <c r="D1128" s="66"/>
      <c r="E1128" s="13"/>
      <c r="F1128" s="66"/>
      <c r="G1128" s="66"/>
      <c r="H1128" s="77"/>
      <c r="I1128" s="66"/>
      <c r="J1128" s="66"/>
      <c r="K1128" s="77"/>
      <c r="L1128" s="66"/>
    </row>
    <row r="1129" spans="2:12" x14ac:dyDescent="0.25">
      <c r="B1129" s="65"/>
      <c r="C1129" s="13"/>
      <c r="D1129" s="65"/>
      <c r="E1129" s="13"/>
      <c r="F1129" s="65"/>
      <c r="G1129" s="65"/>
      <c r="H1129" s="76"/>
      <c r="I1129" s="65"/>
      <c r="J1129" s="65"/>
      <c r="K1129" s="76" t="str">
        <f>IFERROR(VLOOKUP(G1129, справочник[], 2, FALSE), "")</f>
        <v/>
      </c>
      <c r="L1129" s="65"/>
    </row>
    <row r="1130" spans="2:12" ht="15.75" thickBot="1" x14ac:dyDescent="0.3">
      <c r="B1130" s="66"/>
      <c r="C1130" s="13"/>
      <c r="D1130" s="66"/>
      <c r="E1130" s="13"/>
      <c r="F1130" s="66"/>
      <c r="G1130" s="66"/>
      <c r="H1130" s="77"/>
      <c r="I1130" s="66"/>
      <c r="J1130" s="66"/>
      <c r="K1130" s="77"/>
      <c r="L1130" s="66"/>
    </row>
    <row r="1131" spans="2:12" x14ac:dyDescent="0.25">
      <c r="B1131" s="65"/>
      <c r="C1131" s="13"/>
      <c r="D1131" s="65"/>
      <c r="E1131" s="13"/>
      <c r="F1131" s="65"/>
      <c r="G1131" s="65"/>
      <c r="H1131" s="76"/>
      <c r="I1131" s="65"/>
      <c r="J1131" s="65"/>
      <c r="K1131" s="76" t="str">
        <f>IFERROR(VLOOKUP(G1131, справочник[], 2, FALSE), "")</f>
        <v/>
      </c>
      <c r="L1131" s="65"/>
    </row>
    <row r="1132" spans="2:12" ht="15.75" thickBot="1" x14ac:dyDescent="0.3">
      <c r="B1132" s="66"/>
      <c r="C1132" s="13"/>
      <c r="D1132" s="66"/>
      <c r="E1132" s="13"/>
      <c r="F1132" s="66"/>
      <c r="G1132" s="66"/>
      <c r="H1132" s="77"/>
      <c r="I1132" s="66"/>
      <c r="J1132" s="66"/>
      <c r="K1132" s="77"/>
      <c r="L1132" s="66"/>
    </row>
    <row r="1133" spans="2:12" x14ac:dyDescent="0.25">
      <c r="B1133" s="65"/>
      <c r="C1133" s="13"/>
      <c r="D1133" s="65"/>
      <c r="E1133" s="13"/>
      <c r="F1133" s="65"/>
      <c r="G1133" s="65"/>
      <c r="H1133" s="76"/>
      <c r="I1133" s="65"/>
      <c r="J1133" s="65"/>
      <c r="K1133" s="76" t="str">
        <f>IFERROR(VLOOKUP(G1133, справочник[], 2, FALSE), "")</f>
        <v/>
      </c>
      <c r="L1133" s="65"/>
    </row>
    <row r="1134" spans="2:12" ht="15.75" thickBot="1" x14ac:dyDescent="0.3">
      <c r="B1134" s="66"/>
      <c r="C1134" s="13"/>
      <c r="D1134" s="66"/>
      <c r="E1134" s="13"/>
      <c r="F1134" s="66"/>
      <c r="G1134" s="66"/>
      <c r="H1134" s="77"/>
      <c r="I1134" s="66"/>
      <c r="J1134" s="66"/>
      <c r="K1134" s="77"/>
      <c r="L1134" s="66"/>
    </row>
    <row r="1135" spans="2:12" x14ac:dyDescent="0.25">
      <c r="B1135" s="65"/>
      <c r="C1135" s="13"/>
      <c r="D1135" s="65"/>
      <c r="E1135" s="13"/>
      <c r="F1135" s="65"/>
      <c r="G1135" s="65"/>
      <c r="H1135" s="76"/>
      <c r="I1135" s="65"/>
      <c r="J1135" s="65"/>
      <c r="K1135" s="76" t="str">
        <f>IFERROR(VLOOKUP(G1135, справочник[], 2, FALSE), "")</f>
        <v/>
      </c>
      <c r="L1135" s="65"/>
    </row>
    <row r="1136" spans="2:12" ht="15.75" thickBot="1" x14ac:dyDescent="0.3">
      <c r="B1136" s="66"/>
      <c r="C1136" s="13"/>
      <c r="D1136" s="66"/>
      <c r="E1136" s="13"/>
      <c r="F1136" s="66"/>
      <c r="G1136" s="66"/>
      <c r="H1136" s="77"/>
      <c r="I1136" s="66"/>
      <c r="J1136" s="66"/>
      <c r="K1136" s="77"/>
      <c r="L1136" s="66"/>
    </row>
    <row r="1137" spans="2:12" x14ac:dyDescent="0.25">
      <c r="B1137" s="65"/>
      <c r="C1137" s="13"/>
      <c r="D1137" s="65"/>
      <c r="E1137" s="13"/>
      <c r="F1137" s="65"/>
      <c r="G1137" s="65"/>
      <c r="H1137" s="76"/>
      <c r="I1137" s="65"/>
      <c r="J1137" s="65"/>
      <c r="K1137" s="76" t="str">
        <f>IFERROR(VLOOKUP(G1137, справочник[], 2, FALSE), "")</f>
        <v/>
      </c>
      <c r="L1137" s="65"/>
    </row>
    <row r="1138" spans="2:12" ht="15.75" thickBot="1" x14ac:dyDescent="0.3">
      <c r="B1138" s="66"/>
      <c r="C1138" s="13"/>
      <c r="D1138" s="66"/>
      <c r="E1138" s="13"/>
      <c r="F1138" s="66"/>
      <c r="G1138" s="66"/>
      <c r="H1138" s="77"/>
      <c r="I1138" s="66"/>
      <c r="J1138" s="66"/>
      <c r="K1138" s="77"/>
      <c r="L1138" s="66"/>
    </row>
    <row r="1139" spans="2:12" x14ac:dyDescent="0.25">
      <c r="B1139" s="65"/>
      <c r="C1139" s="13"/>
      <c r="D1139" s="65"/>
      <c r="E1139" s="13"/>
      <c r="F1139" s="65"/>
      <c r="G1139" s="65"/>
      <c r="H1139" s="76"/>
      <c r="I1139" s="65"/>
      <c r="J1139" s="65"/>
      <c r="K1139" s="76" t="str">
        <f>IFERROR(VLOOKUP(G1139, справочник[], 2, FALSE), "")</f>
        <v/>
      </c>
      <c r="L1139" s="65"/>
    </row>
    <row r="1140" spans="2:12" ht="15.75" thickBot="1" x14ac:dyDescent="0.3">
      <c r="B1140" s="66"/>
      <c r="C1140" s="13"/>
      <c r="D1140" s="66"/>
      <c r="E1140" s="13"/>
      <c r="F1140" s="66"/>
      <c r="G1140" s="66"/>
      <c r="H1140" s="77"/>
      <c r="I1140" s="66"/>
      <c r="J1140" s="66"/>
      <c r="K1140" s="77"/>
      <c r="L1140" s="66"/>
    </row>
    <row r="1141" spans="2:12" x14ac:dyDescent="0.25">
      <c r="B1141" s="65"/>
      <c r="C1141" s="13"/>
      <c r="D1141" s="65"/>
      <c r="E1141" s="13"/>
      <c r="F1141" s="65"/>
      <c r="G1141" s="65"/>
      <c r="H1141" s="76"/>
      <c r="I1141" s="65"/>
      <c r="J1141" s="65"/>
      <c r="K1141" s="76" t="str">
        <f>IFERROR(VLOOKUP(G1141, справочник[], 2, FALSE), "")</f>
        <v/>
      </c>
      <c r="L1141" s="65"/>
    </row>
    <row r="1142" spans="2:12" ht="15.75" thickBot="1" x14ac:dyDescent="0.3">
      <c r="B1142" s="66"/>
      <c r="C1142" s="13"/>
      <c r="D1142" s="66"/>
      <c r="E1142" s="13"/>
      <c r="F1142" s="66"/>
      <c r="G1142" s="66"/>
      <c r="H1142" s="77"/>
      <c r="I1142" s="66"/>
      <c r="J1142" s="66"/>
      <c r="K1142" s="77"/>
      <c r="L1142" s="66"/>
    </row>
    <row r="1143" spans="2:12" x14ac:dyDescent="0.25">
      <c r="B1143" s="65"/>
      <c r="C1143" s="13"/>
      <c r="D1143" s="65"/>
      <c r="E1143" s="13"/>
      <c r="F1143" s="65"/>
      <c r="G1143" s="65"/>
      <c r="H1143" s="76"/>
      <c r="I1143" s="65"/>
      <c r="J1143" s="65"/>
      <c r="K1143" s="76" t="str">
        <f>IFERROR(VLOOKUP(G1143, справочник[], 2, FALSE), "")</f>
        <v/>
      </c>
      <c r="L1143" s="65"/>
    </row>
    <row r="1144" spans="2:12" ht="15.75" thickBot="1" x14ac:dyDescent="0.3">
      <c r="B1144" s="66"/>
      <c r="C1144" s="13"/>
      <c r="D1144" s="66"/>
      <c r="E1144" s="13"/>
      <c r="F1144" s="66"/>
      <c r="G1144" s="66"/>
      <c r="H1144" s="77"/>
      <c r="I1144" s="66"/>
      <c r="J1144" s="66"/>
      <c r="K1144" s="77"/>
      <c r="L1144" s="66"/>
    </row>
    <row r="1145" spans="2:12" x14ac:dyDescent="0.25">
      <c r="B1145" s="65"/>
      <c r="C1145" s="13"/>
      <c r="D1145" s="65"/>
      <c r="E1145" s="13"/>
      <c r="F1145" s="65"/>
      <c r="G1145" s="65"/>
      <c r="H1145" s="76"/>
      <c r="I1145" s="65"/>
      <c r="J1145" s="65"/>
      <c r="K1145" s="76" t="str">
        <f>IFERROR(VLOOKUP(G1145, справочник[], 2, FALSE), "")</f>
        <v/>
      </c>
      <c r="L1145" s="65"/>
    </row>
    <row r="1146" spans="2:12" ht="15.75" thickBot="1" x14ac:dyDescent="0.3">
      <c r="B1146" s="66"/>
      <c r="C1146" s="13"/>
      <c r="D1146" s="66"/>
      <c r="E1146" s="13"/>
      <c r="F1146" s="66"/>
      <c r="G1146" s="66"/>
      <c r="H1146" s="77"/>
      <c r="I1146" s="66"/>
      <c r="J1146" s="66"/>
      <c r="K1146" s="77"/>
      <c r="L1146" s="66"/>
    </row>
    <row r="1147" spans="2:12" x14ac:dyDescent="0.25">
      <c r="B1147" s="65"/>
      <c r="C1147" s="13"/>
      <c r="D1147" s="65"/>
      <c r="E1147" s="13"/>
      <c r="F1147" s="65"/>
      <c r="G1147" s="65"/>
      <c r="H1147" s="76"/>
      <c r="I1147" s="65"/>
      <c r="J1147" s="65"/>
      <c r="K1147" s="76" t="str">
        <f>IFERROR(VLOOKUP(G1147, справочник[], 2, FALSE), "")</f>
        <v/>
      </c>
      <c r="L1147" s="65"/>
    </row>
    <row r="1148" spans="2:12" ht="15.75" thickBot="1" x14ac:dyDescent="0.3">
      <c r="B1148" s="66"/>
      <c r="C1148" s="13"/>
      <c r="D1148" s="66"/>
      <c r="E1148" s="13"/>
      <c r="F1148" s="66"/>
      <c r="G1148" s="66"/>
      <c r="H1148" s="77"/>
      <c r="I1148" s="66"/>
      <c r="J1148" s="66"/>
      <c r="K1148" s="77"/>
      <c r="L1148" s="66"/>
    </row>
    <row r="1149" spans="2:12" x14ac:dyDescent="0.25">
      <c r="B1149" s="65"/>
      <c r="C1149" s="13"/>
      <c r="D1149" s="65"/>
      <c r="E1149" s="13"/>
      <c r="F1149" s="65"/>
      <c r="G1149" s="65"/>
      <c r="H1149" s="76"/>
      <c r="I1149" s="65"/>
      <c r="J1149" s="65"/>
      <c r="K1149" s="76" t="str">
        <f>IFERROR(VLOOKUP(G1149, справочник[], 2, FALSE), "")</f>
        <v/>
      </c>
      <c r="L1149" s="65"/>
    </row>
    <row r="1150" spans="2:12" ht="15.75" thickBot="1" x14ac:dyDescent="0.3">
      <c r="B1150" s="66"/>
      <c r="C1150" s="13"/>
      <c r="D1150" s="66"/>
      <c r="E1150" s="13"/>
      <c r="F1150" s="66"/>
      <c r="G1150" s="66"/>
      <c r="H1150" s="77"/>
      <c r="I1150" s="66"/>
      <c r="J1150" s="66"/>
      <c r="K1150" s="77"/>
      <c r="L1150" s="66"/>
    </row>
    <row r="1151" spans="2:12" x14ac:dyDescent="0.25">
      <c r="B1151" s="65"/>
      <c r="C1151" s="13"/>
      <c r="D1151" s="65"/>
      <c r="E1151" s="13"/>
      <c r="F1151" s="65"/>
      <c r="G1151" s="65"/>
      <c r="H1151" s="76"/>
      <c r="I1151" s="65"/>
      <c r="J1151" s="65"/>
      <c r="K1151" s="76" t="str">
        <f>IFERROR(VLOOKUP(G1151, справочник[], 2, FALSE), "")</f>
        <v/>
      </c>
      <c r="L1151" s="65"/>
    </row>
    <row r="1152" spans="2:12" ht="15.75" thickBot="1" x14ac:dyDescent="0.3">
      <c r="B1152" s="66"/>
      <c r="C1152" s="13"/>
      <c r="D1152" s="66"/>
      <c r="E1152" s="13"/>
      <c r="F1152" s="66"/>
      <c r="G1152" s="66"/>
      <c r="H1152" s="77"/>
      <c r="I1152" s="66"/>
      <c r="J1152" s="66"/>
      <c r="K1152" s="77"/>
      <c r="L1152" s="66"/>
    </row>
    <row r="1153" spans="2:12" x14ac:dyDescent="0.25">
      <c r="B1153" s="65"/>
      <c r="C1153" s="13"/>
      <c r="D1153" s="65"/>
      <c r="E1153" s="13"/>
      <c r="F1153" s="65"/>
      <c r="G1153" s="65"/>
      <c r="H1153" s="76"/>
      <c r="I1153" s="65"/>
      <c r="J1153" s="65"/>
      <c r="K1153" s="76" t="str">
        <f>IFERROR(VLOOKUP(G1153, справочник[], 2, FALSE), "")</f>
        <v/>
      </c>
      <c r="L1153" s="65"/>
    </row>
    <row r="1154" spans="2:12" ht="15.75" thickBot="1" x14ac:dyDescent="0.3">
      <c r="B1154" s="66"/>
      <c r="C1154" s="13"/>
      <c r="D1154" s="66"/>
      <c r="E1154" s="13"/>
      <c r="F1154" s="66"/>
      <c r="G1154" s="66"/>
      <c r="H1154" s="77"/>
      <c r="I1154" s="66"/>
      <c r="J1154" s="66"/>
      <c r="K1154" s="77"/>
      <c r="L1154" s="66"/>
    </row>
    <row r="1155" spans="2:12" x14ac:dyDescent="0.25">
      <c r="B1155" s="65"/>
      <c r="C1155" s="13"/>
      <c r="D1155" s="65"/>
      <c r="E1155" s="13"/>
      <c r="F1155" s="65"/>
      <c r="G1155" s="65"/>
      <c r="H1155" s="76"/>
      <c r="I1155" s="65"/>
      <c r="J1155" s="65"/>
      <c r="K1155" s="76" t="str">
        <f>IFERROR(VLOOKUP(G1155, справочник[], 2, FALSE), "")</f>
        <v/>
      </c>
      <c r="L1155" s="65"/>
    </row>
    <row r="1156" spans="2:12" ht="15.75" thickBot="1" x14ac:dyDescent="0.3">
      <c r="B1156" s="66"/>
      <c r="C1156" s="13"/>
      <c r="D1156" s="66"/>
      <c r="E1156" s="13"/>
      <c r="F1156" s="66"/>
      <c r="G1156" s="66"/>
      <c r="H1156" s="77"/>
      <c r="I1156" s="66"/>
      <c r="J1156" s="66"/>
      <c r="K1156" s="77"/>
      <c r="L1156" s="66"/>
    </row>
    <row r="1157" spans="2:12" x14ac:dyDescent="0.25">
      <c r="B1157" s="65"/>
      <c r="C1157" s="13"/>
      <c r="D1157" s="65"/>
      <c r="E1157" s="13"/>
      <c r="F1157" s="65"/>
      <c r="G1157" s="65"/>
      <c r="H1157" s="76"/>
      <c r="I1157" s="65"/>
      <c r="J1157" s="65"/>
      <c r="K1157" s="76" t="str">
        <f>IFERROR(VLOOKUP(G1157, справочник[], 2, FALSE), "")</f>
        <v/>
      </c>
      <c r="L1157" s="65"/>
    </row>
    <row r="1158" spans="2:12" ht="15.75" thickBot="1" x14ac:dyDescent="0.3">
      <c r="B1158" s="66"/>
      <c r="C1158" s="13"/>
      <c r="D1158" s="66"/>
      <c r="E1158" s="13"/>
      <c r="F1158" s="66"/>
      <c r="G1158" s="66"/>
      <c r="H1158" s="77"/>
      <c r="I1158" s="66"/>
      <c r="J1158" s="66"/>
      <c r="K1158" s="77"/>
      <c r="L1158" s="66"/>
    </row>
    <row r="1159" spans="2:12" x14ac:dyDescent="0.25">
      <c r="B1159" s="65"/>
      <c r="C1159" s="13"/>
      <c r="D1159" s="65"/>
      <c r="E1159" s="13"/>
      <c r="F1159" s="65"/>
      <c r="G1159" s="65"/>
      <c r="H1159" s="76"/>
      <c r="I1159" s="65"/>
      <c r="J1159" s="65"/>
      <c r="K1159" s="76" t="str">
        <f>IFERROR(VLOOKUP(G1159, справочник[], 2, FALSE), "")</f>
        <v/>
      </c>
      <c r="L1159" s="65"/>
    </row>
    <row r="1160" spans="2:12" ht="15.75" thickBot="1" x14ac:dyDescent="0.3">
      <c r="B1160" s="66"/>
      <c r="C1160" s="13"/>
      <c r="D1160" s="66"/>
      <c r="E1160" s="13"/>
      <c r="F1160" s="66"/>
      <c r="G1160" s="66"/>
      <c r="H1160" s="77"/>
      <c r="I1160" s="66"/>
      <c r="J1160" s="66"/>
      <c r="K1160" s="77"/>
      <c r="L1160" s="66"/>
    </row>
    <row r="1161" spans="2:12" x14ac:dyDescent="0.25">
      <c r="B1161" s="65"/>
      <c r="C1161" s="13"/>
      <c r="D1161" s="65"/>
      <c r="E1161" s="13"/>
      <c r="F1161" s="65"/>
      <c r="G1161" s="65"/>
      <c r="H1161" s="76"/>
      <c r="I1161" s="65"/>
      <c r="J1161" s="65"/>
      <c r="K1161" s="76" t="str">
        <f>IFERROR(VLOOKUP(G1161, справочник[], 2, FALSE), "")</f>
        <v/>
      </c>
      <c r="L1161" s="65"/>
    </row>
    <row r="1162" spans="2:12" ht="15.75" thickBot="1" x14ac:dyDescent="0.3">
      <c r="B1162" s="66"/>
      <c r="C1162" s="13"/>
      <c r="D1162" s="66"/>
      <c r="E1162" s="13"/>
      <c r="F1162" s="66"/>
      <c r="G1162" s="66"/>
      <c r="H1162" s="77"/>
      <c r="I1162" s="66"/>
      <c r="J1162" s="66"/>
      <c r="K1162" s="77"/>
      <c r="L1162" s="66"/>
    </row>
    <row r="1163" spans="2:12" x14ac:dyDescent="0.25">
      <c r="B1163" s="65"/>
      <c r="C1163" s="13"/>
      <c r="D1163" s="65"/>
      <c r="E1163" s="13"/>
      <c r="F1163" s="65"/>
      <c r="G1163" s="65"/>
      <c r="H1163" s="76"/>
      <c r="I1163" s="65"/>
      <c r="J1163" s="65"/>
      <c r="K1163" s="76" t="str">
        <f>IFERROR(VLOOKUP(G1163, справочник[], 2, FALSE), "")</f>
        <v/>
      </c>
      <c r="L1163" s="65"/>
    </row>
    <row r="1164" spans="2:12" ht="15.75" thickBot="1" x14ac:dyDescent="0.3">
      <c r="B1164" s="66"/>
      <c r="C1164" s="13"/>
      <c r="D1164" s="66"/>
      <c r="E1164" s="13"/>
      <c r="F1164" s="66"/>
      <c r="G1164" s="66"/>
      <c r="H1164" s="77"/>
      <c r="I1164" s="66"/>
      <c r="J1164" s="66"/>
      <c r="K1164" s="77"/>
      <c r="L1164" s="66"/>
    </row>
    <row r="1165" spans="2:12" x14ac:dyDescent="0.25">
      <c r="B1165" s="65"/>
      <c r="C1165" s="13"/>
      <c r="D1165" s="65"/>
      <c r="E1165" s="13"/>
      <c r="F1165" s="65"/>
      <c r="G1165" s="65"/>
      <c r="H1165" s="76"/>
      <c r="I1165" s="65"/>
      <c r="J1165" s="65"/>
      <c r="K1165" s="76" t="str">
        <f>IFERROR(VLOOKUP(G1165, справочник[], 2, FALSE), "")</f>
        <v/>
      </c>
      <c r="L1165" s="65"/>
    </row>
    <row r="1166" spans="2:12" ht="15.75" thickBot="1" x14ac:dyDescent="0.3">
      <c r="B1166" s="66"/>
      <c r="C1166" s="13"/>
      <c r="D1166" s="66"/>
      <c r="E1166" s="13"/>
      <c r="F1166" s="66"/>
      <c r="G1166" s="66"/>
      <c r="H1166" s="77"/>
      <c r="I1166" s="66"/>
      <c r="J1166" s="66"/>
      <c r="K1166" s="77"/>
      <c r="L1166" s="66"/>
    </row>
    <row r="1167" spans="2:12" x14ac:dyDescent="0.25">
      <c r="B1167" s="65"/>
      <c r="C1167" s="13"/>
      <c r="D1167" s="65"/>
      <c r="E1167" s="13"/>
      <c r="F1167" s="65"/>
      <c r="G1167" s="65"/>
      <c r="H1167" s="76"/>
      <c r="I1167" s="65"/>
      <c r="J1167" s="65"/>
      <c r="K1167" s="76" t="str">
        <f>IFERROR(VLOOKUP(G1167, справочник[], 2, FALSE), "")</f>
        <v/>
      </c>
      <c r="L1167" s="65"/>
    </row>
    <row r="1168" spans="2:12" ht="15.75" thickBot="1" x14ac:dyDescent="0.3">
      <c r="B1168" s="66"/>
      <c r="C1168" s="13"/>
      <c r="D1168" s="66"/>
      <c r="E1168" s="13"/>
      <c r="F1168" s="66"/>
      <c r="G1168" s="66"/>
      <c r="H1168" s="77"/>
      <c r="I1168" s="66"/>
      <c r="J1168" s="66"/>
      <c r="K1168" s="77"/>
      <c r="L1168" s="66"/>
    </row>
    <row r="1169" spans="2:12" x14ac:dyDescent="0.25">
      <c r="B1169" s="65"/>
      <c r="C1169" s="13"/>
      <c r="D1169" s="65"/>
      <c r="E1169" s="13"/>
      <c r="F1169" s="65"/>
      <c r="G1169" s="65"/>
      <c r="H1169" s="76"/>
      <c r="I1169" s="65"/>
      <c r="J1169" s="65"/>
      <c r="K1169" s="76" t="str">
        <f>IFERROR(VLOOKUP(G1169, справочник[], 2, FALSE), "")</f>
        <v/>
      </c>
      <c r="L1169" s="65"/>
    </row>
    <row r="1170" spans="2:12" ht="15.75" thickBot="1" x14ac:dyDescent="0.3">
      <c r="B1170" s="66"/>
      <c r="C1170" s="13"/>
      <c r="D1170" s="66"/>
      <c r="E1170" s="13"/>
      <c r="F1170" s="66"/>
      <c r="G1170" s="66"/>
      <c r="H1170" s="77"/>
      <c r="I1170" s="66"/>
      <c r="J1170" s="66"/>
      <c r="K1170" s="77"/>
      <c r="L1170" s="66"/>
    </row>
    <row r="1171" spans="2:12" x14ac:dyDescent="0.25">
      <c r="B1171" s="65"/>
      <c r="C1171" s="13"/>
      <c r="D1171" s="65"/>
      <c r="E1171" s="13"/>
      <c r="F1171" s="65"/>
      <c r="G1171" s="65"/>
      <c r="H1171" s="76"/>
      <c r="I1171" s="65"/>
      <c r="J1171" s="65"/>
      <c r="K1171" s="76" t="str">
        <f>IFERROR(VLOOKUP(G1171, справочник[], 2, FALSE), "")</f>
        <v/>
      </c>
      <c r="L1171" s="65"/>
    </row>
    <row r="1172" spans="2:12" ht="15.75" thickBot="1" x14ac:dyDescent="0.3">
      <c r="B1172" s="66"/>
      <c r="C1172" s="13"/>
      <c r="D1172" s="66"/>
      <c r="E1172" s="13"/>
      <c r="F1172" s="66"/>
      <c r="G1172" s="66"/>
      <c r="H1172" s="77"/>
      <c r="I1172" s="66"/>
      <c r="J1172" s="66"/>
      <c r="K1172" s="77"/>
      <c r="L1172" s="66"/>
    </row>
    <row r="1173" spans="2:12" x14ac:dyDescent="0.25">
      <c r="B1173" s="65"/>
      <c r="C1173" s="13"/>
      <c r="D1173" s="65"/>
      <c r="E1173" s="13"/>
      <c r="F1173" s="65"/>
      <c r="G1173" s="65"/>
      <c r="H1173" s="76"/>
      <c r="I1173" s="65"/>
      <c r="J1173" s="65"/>
      <c r="K1173" s="76" t="str">
        <f>IFERROR(VLOOKUP(G1173, справочник[], 2, FALSE), "")</f>
        <v/>
      </c>
      <c r="L1173" s="65"/>
    </row>
    <row r="1174" spans="2:12" ht="15.75" thickBot="1" x14ac:dyDescent="0.3">
      <c r="B1174" s="66"/>
      <c r="C1174" s="13"/>
      <c r="D1174" s="66"/>
      <c r="E1174" s="13"/>
      <c r="F1174" s="66"/>
      <c r="G1174" s="66"/>
      <c r="H1174" s="77"/>
      <c r="I1174" s="66"/>
      <c r="J1174" s="66"/>
      <c r="K1174" s="77"/>
      <c r="L1174" s="66"/>
    </row>
    <row r="1175" spans="2:12" x14ac:dyDescent="0.25">
      <c r="B1175" s="65"/>
      <c r="C1175" s="13"/>
      <c r="D1175" s="65"/>
      <c r="E1175" s="13"/>
      <c r="F1175" s="65"/>
      <c r="G1175" s="65"/>
      <c r="H1175" s="76"/>
      <c r="I1175" s="65"/>
      <c r="J1175" s="65"/>
      <c r="K1175" s="76" t="str">
        <f>IFERROR(VLOOKUP(G1175, справочник[], 2, FALSE), "")</f>
        <v/>
      </c>
      <c r="L1175" s="65"/>
    </row>
    <row r="1176" spans="2:12" ht="15.75" thickBot="1" x14ac:dyDescent="0.3">
      <c r="B1176" s="66"/>
      <c r="C1176" s="13"/>
      <c r="D1176" s="66"/>
      <c r="E1176" s="13"/>
      <c r="F1176" s="66"/>
      <c r="G1176" s="66"/>
      <c r="H1176" s="77"/>
      <c r="I1176" s="66"/>
      <c r="J1176" s="66"/>
      <c r="K1176" s="77"/>
      <c r="L1176" s="66"/>
    </row>
    <row r="1177" spans="2:12" x14ac:dyDescent="0.25">
      <c r="B1177" s="65"/>
      <c r="C1177" s="13"/>
      <c r="D1177" s="65"/>
      <c r="E1177" s="13"/>
      <c r="F1177" s="65"/>
      <c r="G1177" s="65"/>
      <c r="H1177" s="76"/>
      <c r="I1177" s="65"/>
      <c r="J1177" s="65"/>
      <c r="K1177" s="76" t="str">
        <f>IFERROR(VLOOKUP(G1177, справочник[], 2, FALSE), "")</f>
        <v/>
      </c>
      <c r="L1177" s="65"/>
    </row>
    <row r="1178" spans="2:12" ht="15.75" thickBot="1" x14ac:dyDescent="0.3">
      <c r="B1178" s="66"/>
      <c r="C1178" s="13"/>
      <c r="D1178" s="66"/>
      <c r="E1178" s="13"/>
      <c r="F1178" s="66"/>
      <c r="G1178" s="66"/>
      <c r="H1178" s="77"/>
      <c r="I1178" s="66"/>
      <c r="J1178" s="66"/>
      <c r="K1178" s="77"/>
      <c r="L1178" s="66"/>
    </row>
    <row r="1179" spans="2:12" x14ac:dyDescent="0.25">
      <c r="B1179" s="65"/>
      <c r="C1179" s="13"/>
      <c r="D1179" s="65"/>
      <c r="E1179" s="13"/>
      <c r="F1179" s="65"/>
      <c r="G1179" s="65"/>
      <c r="H1179" s="76"/>
      <c r="I1179" s="65"/>
      <c r="J1179" s="65"/>
      <c r="K1179" s="76" t="str">
        <f>IFERROR(VLOOKUP(G1179, справочник[], 2, FALSE), "")</f>
        <v/>
      </c>
      <c r="L1179" s="65"/>
    </row>
    <row r="1180" spans="2:12" ht="15.75" thickBot="1" x14ac:dyDescent="0.3">
      <c r="B1180" s="66"/>
      <c r="C1180" s="13"/>
      <c r="D1180" s="66"/>
      <c r="E1180" s="13"/>
      <c r="F1180" s="66"/>
      <c r="G1180" s="66"/>
      <c r="H1180" s="77"/>
      <c r="I1180" s="66"/>
      <c r="J1180" s="66"/>
      <c r="K1180" s="77"/>
      <c r="L1180" s="66"/>
    </row>
    <row r="1181" spans="2:12" x14ac:dyDescent="0.25">
      <c r="B1181" s="65"/>
      <c r="C1181" s="13"/>
      <c r="D1181" s="65"/>
      <c r="E1181" s="13"/>
      <c r="F1181" s="65"/>
      <c r="G1181" s="65"/>
      <c r="H1181" s="76"/>
      <c r="I1181" s="65"/>
      <c r="J1181" s="65"/>
      <c r="K1181" s="76" t="str">
        <f>IFERROR(VLOOKUP(G1181, справочник[], 2, FALSE), "")</f>
        <v/>
      </c>
      <c r="L1181" s="65"/>
    </row>
    <row r="1182" spans="2:12" ht="15.75" thickBot="1" x14ac:dyDescent="0.3">
      <c r="B1182" s="66"/>
      <c r="C1182" s="13"/>
      <c r="D1182" s="66"/>
      <c r="E1182" s="13"/>
      <c r="F1182" s="66"/>
      <c r="G1182" s="66"/>
      <c r="H1182" s="77"/>
      <c r="I1182" s="66"/>
      <c r="J1182" s="66"/>
      <c r="K1182" s="77"/>
      <c r="L1182" s="66"/>
    </row>
    <row r="1183" spans="2:12" x14ac:dyDescent="0.25">
      <c r="B1183" s="65"/>
      <c r="C1183" s="13"/>
      <c r="D1183" s="65"/>
      <c r="E1183" s="13"/>
      <c r="F1183" s="65"/>
      <c r="G1183" s="65"/>
      <c r="H1183" s="76"/>
      <c r="I1183" s="65"/>
      <c r="J1183" s="65"/>
      <c r="K1183" s="76" t="str">
        <f>IFERROR(VLOOKUP(G1183, справочник[], 2, FALSE), "")</f>
        <v/>
      </c>
      <c r="L1183" s="65"/>
    </row>
    <row r="1184" spans="2:12" ht="15.75" thickBot="1" x14ac:dyDescent="0.3">
      <c r="B1184" s="66"/>
      <c r="C1184" s="13"/>
      <c r="D1184" s="66"/>
      <c r="E1184" s="13"/>
      <c r="F1184" s="66"/>
      <c r="G1184" s="66"/>
      <c r="H1184" s="77"/>
      <c r="I1184" s="66"/>
      <c r="J1184" s="66"/>
      <c r="K1184" s="77"/>
      <c r="L1184" s="66"/>
    </row>
    <row r="1185" spans="2:12" x14ac:dyDescent="0.25">
      <c r="B1185" s="65"/>
      <c r="C1185" s="13"/>
      <c r="D1185" s="65"/>
      <c r="E1185" s="13"/>
      <c r="F1185" s="65"/>
      <c r="G1185" s="65"/>
      <c r="H1185" s="76"/>
      <c r="I1185" s="65"/>
      <c r="J1185" s="65"/>
      <c r="K1185" s="76" t="str">
        <f>IFERROR(VLOOKUP(G1185, справочник[], 2, FALSE), "")</f>
        <v/>
      </c>
      <c r="L1185" s="65"/>
    </row>
    <row r="1186" spans="2:12" ht="15.75" thickBot="1" x14ac:dyDescent="0.3">
      <c r="B1186" s="66"/>
      <c r="C1186" s="13"/>
      <c r="D1186" s="66"/>
      <c r="E1186" s="13"/>
      <c r="F1186" s="66"/>
      <c r="G1186" s="66"/>
      <c r="H1186" s="77"/>
      <c r="I1186" s="66"/>
      <c r="J1186" s="66"/>
      <c r="K1186" s="77"/>
      <c r="L1186" s="66"/>
    </row>
    <row r="1187" spans="2:12" x14ac:dyDescent="0.25">
      <c r="B1187" s="65"/>
      <c r="C1187" s="13"/>
      <c r="D1187" s="65"/>
      <c r="E1187" s="13"/>
      <c r="F1187" s="65"/>
      <c r="G1187" s="65"/>
      <c r="H1187" s="76"/>
      <c r="I1187" s="65"/>
      <c r="J1187" s="65"/>
      <c r="K1187" s="76" t="str">
        <f>IFERROR(VLOOKUP(G1187, справочник[], 2, FALSE), "")</f>
        <v/>
      </c>
      <c r="L1187" s="65"/>
    </row>
    <row r="1188" spans="2:12" ht="15.75" thickBot="1" x14ac:dyDescent="0.3">
      <c r="B1188" s="66"/>
      <c r="C1188" s="13"/>
      <c r="D1188" s="66"/>
      <c r="E1188" s="13"/>
      <c r="F1188" s="66"/>
      <c r="G1188" s="66"/>
      <c r="H1188" s="77"/>
      <c r="I1188" s="66"/>
      <c r="J1188" s="66"/>
      <c r="K1188" s="77"/>
      <c r="L1188" s="66"/>
    </row>
    <row r="1189" spans="2:12" x14ac:dyDescent="0.25">
      <c r="B1189" s="65"/>
      <c r="C1189" s="13"/>
      <c r="D1189" s="65"/>
      <c r="E1189" s="13"/>
      <c r="F1189" s="65"/>
      <c r="G1189" s="65"/>
      <c r="H1189" s="76"/>
      <c r="I1189" s="65"/>
      <c r="J1189" s="65"/>
      <c r="K1189" s="76" t="str">
        <f>IFERROR(VLOOKUP(G1189, справочник[], 2, FALSE), "")</f>
        <v/>
      </c>
      <c r="L1189" s="65"/>
    </row>
    <row r="1190" spans="2:12" ht="15.75" thickBot="1" x14ac:dyDescent="0.3">
      <c r="B1190" s="66"/>
      <c r="C1190" s="13"/>
      <c r="D1190" s="66"/>
      <c r="E1190" s="13"/>
      <c r="F1190" s="66"/>
      <c r="G1190" s="66"/>
      <c r="H1190" s="77"/>
      <c r="I1190" s="66"/>
      <c r="J1190" s="66"/>
      <c r="K1190" s="77"/>
      <c r="L1190" s="66"/>
    </row>
    <row r="1191" spans="2:12" x14ac:dyDescent="0.25">
      <c r="B1191" s="65"/>
      <c r="C1191" s="13"/>
      <c r="D1191" s="65"/>
      <c r="E1191" s="13"/>
      <c r="F1191" s="65"/>
      <c r="G1191" s="65"/>
      <c r="H1191" s="76"/>
      <c r="I1191" s="65"/>
      <c r="J1191" s="65"/>
      <c r="K1191" s="76" t="str">
        <f>IFERROR(VLOOKUP(G1191, справочник[], 2, FALSE), "")</f>
        <v/>
      </c>
      <c r="L1191" s="65"/>
    </row>
    <row r="1192" spans="2:12" ht="15.75" thickBot="1" x14ac:dyDescent="0.3">
      <c r="B1192" s="66"/>
      <c r="C1192" s="13"/>
      <c r="D1192" s="66"/>
      <c r="E1192" s="13"/>
      <c r="F1192" s="66"/>
      <c r="G1192" s="66"/>
      <c r="H1192" s="77"/>
      <c r="I1192" s="66"/>
      <c r="J1192" s="66"/>
      <c r="K1192" s="77"/>
      <c r="L1192" s="66"/>
    </row>
    <row r="1193" spans="2:12" x14ac:dyDescent="0.25">
      <c r="B1193" s="65"/>
      <c r="C1193" s="13"/>
      <c r="D1193" s="65"/>
      <c r="E1193" s="13"/>
      <c r="F1193" s="65"/>
      <c r="G1193" s="65"/>
      <c r="H1193" s="76"/>
      <c r="I1193" s="65"/>
      <c r="J1193" s="65"/>
      <c r="K1193" s="76" t="str">
        <f>IFERROR(VLOOKUP(G1193, справочник[], 2, FALSE), "")</f>
        <v/>
      </c>
      <c r="L1193" s="65"/>
    </row>
    <row r="1194" spans="2:12" ht="15.75" thickBot="1" x14ac:dyDescent="0.3">
      <c r="B1194" s="66"/>
      <c r="C1194" s="13"/>
      <c r="D1194" s="66"/>
      <c r="E1194" s="13"/>
      <c r="F1194" s="66"/>
      <c r="G1194" s="66"/>
      <c r="H1194" s="77"/>
      <c r="I1194" s="66"/>
      <c r="J1194" s="66"/>
      <c r="K1194" s="77"/>
      <c r="L1194" s="66"/>
    </row>
    <row r="1195" spans="2:12" x14ac:dyDescent="0.25">
      <c r="B1195" s="65"/>
      <c r="C1195" s="13"/>
      <c r="D1195" s="65"/>
      <c r="E1195" s="13"/>
      <c r="F1195" s="65"/>
      <c r="G1195" s="65"/>
      <c r="H1195" s="76"/>
      <c r="I1195" s="65"/>
      <c r="J1195" s="65"/>
      <c r="K1195" s="76" t="str">
        <f>IFERROR(VLOOKUP(G1195, справочник[], 2, FALSE), "")</f>
        <v/>
      </c>
      <c r="L1195" s="65"/>
    </row>
    <row r="1196" spans="2:12" ht="15.75" thickBot="1" x14ac:dyDescent="0.3">
      <c r="B1196" s="66"/>
      <c r="C1196" s="13"/>
      <c r="D1196" s="66"/>
      <c r="E1196" s="13"/>
      <c r="F1196" s="66"/>
      <c r="G1196" s="66"/>
      <c r="H1196" s="77"/>
      <c r="I1196" s="66"/>
      <c r="J1196" s="66"/>
      <c r="K1196" s="77"/>
      <c r="L1196" s="66"/>
    </row>
    <row r="1197" spans="2:12" x14ac:dyDescent="0.25">
      <c r="B1197" s="65"/>
      <c r="C1197" s="13"/>
      <c r="D1197" s="65"/>
      <c r="E1197" s="13"/>
      <c r="F1197" s="65"/>
      <c r="G1197" s="65"/>
      <c r="H1197" s="76"/>
      <c r="I1197" s="65"/>
      <c r="J1197" s="65"/>
      <c r="K1197" s="76" t="str">
        <f>IFERROR(VLOOKUP(G1197, справочник[], 2, FALSE), "")</f>
        <v/>
      </c>
      <c r="L1197" s="65"/>
    </row>
    <row r="1198" spans="2:12" ht="15.75" thickBot="1" x14ac:dyDescent="0.3">
      <c r="B1198" s="66"/>
      <c r="C1198" s="13"/>
      <c r="D1198" s="66"/>
      <c r="E1198" s="13"/>
      <c r="F1198" s="66"/>
      <c r="G1198" s="66"/>
      <c r="H1198" s="77"/>
      <c r="I1198" s="66"/>
      <c r="J1198" s="66"/>
      <c r="K1198" s="77"/>
      <c r="L1198" s="66"/>
    </row>
    <row r="1199" spans="2:12" x14ac:dyDescent="0.25">
      <c r="B1199" s="65"/>
      <c r="C1199" s="13"/>
      <c r="D1199" s="65"/>
      <c r="E1199" s="13"/>
      <c r="F1199" s="65"/>
      <c r="G1199" s="65"/>
      <c r="H1199" s="76"/>
      <c r="I1199" s="65"/>
      <c r="J1199" s="65"/>
      <c r="K1199" s="76" t="str">
        <f>IFERROR(VLOOKUP(G1199, справочник[], 2, FALSE), "")</f>
        <v/>
      </c>
      <c r="L1199" s="65"/>
    </row>
    <row r="1200" spans="2:12" ht="15.75" thickBot="1" x14ac:dyDescent="0.3">
      <c r="B1200" s="66"/>
      <c r="C1200" s="13"/>
      <c r="D1200" s="66"/>
      <c r="E1200" s="13"/>
      <c r="F1200" s="66"/>
      <c r="G1200" s="66"/>
      <c r="H1200" s="77"/>
      <c r="I1200" s="66"/>
      <c r="J1200" s="66"/>
      <c r="K1200" s="77"/>
      <c r="L1200" s="66"/>
    </row>
    <row r="1201" spans="2:12" x14ac:dyDescent="0.25">
      <c r="B1201" s="65"/>
      <c r="C1201" s="13"/>
      <c r="D1201" s="65"/>
      <c r="E1201" s="13"/>
      <c r="F1201" s="65"/>
      <c r="G1201" s="65"/>
      <c r="H1201" s="76"/>
      <c r="I1201" s="65"/>
      <c r="J1201" s="65"/>
      <c r="K1201" s="76" t="str">
        <f>IFERROR(VLOOKUP(G1201, справочник[], 2, FALSE), "")</f>
        <v/>
      </c>
      <c r="L1201" s="65"/>
    </row>
    <row r="1202" spans="2:12" ht="15.75" thickBot="1" x14ac:dyDescent="0.3">
      <c r="B1202" s="66"/>
      <c r="C1202" s="13"/>
      <c r="D1202" s="66"/>
      <c r="E1202" s="13"/>
      <c r="F1202" s="66"/>
      <c r="G1202" s="66"/>
      <c r="H1202" s="77"/>
      <c r="I1202" s="66"/>
      <c r="J1202" s="66"/>
      <c r="K1202" s="77"/>
      <c r="L1202" s="66"/>
    </row>
    <row r="1203" spans="2:12" x14ac:dyDescent="0.25">
      <c r="B1203" s="65"/>
      <c r="C1203" s="13"/>
      <c r="D1203" s="65"/>
      <c r="E1203" s="13"/>
      <c r="F1203" s="65"/>
      <c r="G1203" s="65"/>
      <c r="H1203" s="76"/>
      <c r="I1203" s="65"/>
      <c r="J1203" s="65"/>
      <c r="K1203" s="76" t="str">
        <f>IFERROR(VLOOKUP(G1203, справочник[], 2, FALSE), "")</f>
        <v/>
      </c>
      <c r="L1203" s="65"/>
    </row>
    <row r="1204" spans="2:12" x14ac:dyDescent="0.25">
      <c r="B1204" s="66"/>
      <c r="C1204" s="13"/>
      <c r="D1204" s="66"/>
      <c r="E1204" s="13"/>
      <c r="F1204" s="66"/>
      <c r="G1204" s="66"/>
      <c r="H1204" s="77"/>
      <c r="I1204" s="66"/>
      <c r="J1204" s="66"/>
      <c r="K1204" s="77"/>
      <c r="L1204" s="66"/>
    </row>
  </sheetData>
  <autoFilter ref="B11:L1204" xr:uid="{BA1C1FAD-4969-4965-BDC6-C5336EA7201B}"/>
  <mergeCells count="5293">
    <mergeCell ref="G13:G14"/>
    <mergeCell ref="K13:K14"/>
    <mergeCell ref="B2:L2"/>
    <mergeCell ref="K6:L9"/>
    <mergeCell ref="B6:E9"/>
    <mergeCell ref="G6:I9"/>
    <mergeCell ref="K25:K26"/>
    <mergeCell ref="G27:G28"/>
    <mergeCell ref="G25:G26"/>
    <mergeCell ref="B25:B26"/>
    <mergeCell ref="D25:D26"/>
    <mergeCell ref="F25:F26"/>
    <mergeCell ref="H25:H26"/>
    <mergeCell ref="I25:I26"/>
    <mergeCell ref="J25:J26"/>
    <mergeCell ref="L25:L26"/>
    <mergeCell ref="B27:B28"/>
    <mergeCell ref="D27:D28"/>
    <mergeCell ref="F27:F28"/>
    <mergeCell ref="H27:H28"/>
    <mergeCell ref="K19:K20"/>
    <mergeCell ref="I19:I20"/>
    <mergeCell ref="J19:J20"/>
    <mergeCell ref="B15:B16"/>
    <mergeCell ref="D15:D16"/>
    <mergeCell ref="F15:F16"/>
    <mergeCell ref="G15:G16"/>
    <mergeCell ref="H15:H16"/>
    <mergeCell ref="I15:I16"/>
    <mergeCell ref="J15:J16"/>
    <mergeCell ref="K15:K16"/>
    <mergeCell ref="L15:L16"/>
    <mergeCell ref="K41:K42"/>
    <mergeCell ref="G41:G42"/>
    <mergeCell ref="B41:B42"/>
    <mergeCell ref="D41:D42"/>
    <mergeCell ref="E41:E42"/>
    <mergeCell ref="F41:F42"/>
    <mergeCell ref="H41:H42"/>
    <mergeCell ref="I41:I42"/>
    <mergeCell ref="J41:J42"/>
    <mergeCell ref="L41:L42"/>
    <mergeCell ref="B43:B44"/>
    <mergeCell ref="D43:D44"/>
    <mergeCell ref="F43:F44"/>
    <mergeCell ref="K33:K34"/>
    <mergeCell ref="G35:G36"/>
    <mergeCell ref="G33:G34"/>
    <mergeCell ref="B33:B34"/>
    <mergeCell ref="D33:D34"/>
    <mergeCell ref="F33:F34"/>
    <mergeCell ref="H33:H34"/>
    <mergeCell ref="I33:I34"/>
    <mergeCell ref="J33:J34"/>
    <mergeCell ref="L33:L34"/>
    <mergeCell ref="B35:B36"/>
    <mergeCell ref="D35:D36"/>
    <mergeCell ref="F35:F36"/>
    <mergeCell ref="H35:H36"/>
    <mergeCell ref="I35:I36"/>
    <mergeCell ref="J35:J36"/>
    <mergeCell ref="K35:K36"/>
    <mergeCell ref="L35:L36"/>
    <mergeCell ref="B37:B38"/>
    <mergeCell ref="B59:B60"/>
    <mergeCell ref="D59:D60"/>
    <mergeCell ref="F59:F60"/>
    <mergeCell ref="H59:H60"/>
    <mergeCell ref="K49:K50"/>
    <mergeCell ref="G51:G52"/>
    <mergeCell ref="G49:G50"/>
    <mergeCell ref="B49:B50"/>
    <mergeCell ref="D49:D50"/>
    <mergeCell ref="F49:F50"/>
    <mergeCell ref="H49:H50"/>
    <mergeCell ref="I49:I50"/>
    <mergeCell ref="J49:J50"/>
    <mergeCell ref="L49:L50"/>
    <mergeCell ref="B51:B52"/>
    <mergeCell ref="D51:D52"/>
    <mergeCell ref="F51:F52"/>
    <mergeCell ref="H51:H52"/>
    <mergeCell ref="I51:I52"/>
    <mergeCell ref="J51:J52"/>
    <mergeCell ref="K51:K52"/>
    <mergeCell ref="L51:L52"/>
    <mergeCell ref="L77:L78"/>
    <mergeCell ref="I81:I82"/>
    <mergeCell ref="J81:J82"/>
    <mergeCell ref="K81:K82"/>
    <mergeCell ref="L81:L82"/>
    <mergeCell ref="B83:B84"/>
    <mergeCell ref="D83:D84"/>
    <mergeCell ref="F83:F84"/>
    <mergeCell ref="G83:G84"/>
    <mergeCell ref="H83:H84"/>
    <mergeCell ref="K65:K66"/>
    <mergeCell ref="G67:G68"/>
    <mergeCell ref="G65:G66"/>
    <mergeCell ref="B65:B66"/>
    <mergeCell ref="D65:D66"/>
    <mergeCell ref="F65:F66"/>
    <mergeCell ref="H65:H66"/>
    <mergeCell ref="I65:I66"/>
    <mergeCell ref="J65:J66"/>
    <mergeCell ref="L65:L66"/>
    <mergeCell ref="B67:B68"/>
    <mergeCell ref="D67:D68"/>
    <mergeCell ref="F67:F68"/>
    <mergeCell ref="H67:H68"/>
    <mergeCell ref="I67:I68"/>
    <mergeCell ref="J67:J68"/>
    <mergeCell ref="K67:K68"/>
    <mergeCell ref="L67:L68"/>
    <mergeCell ref="I69:I70"/>
    <mergeCell ref="J69:J70"/>
    <mergeCell ref="K69:K70"/>
    <mergeCell ref="L69:L70"/>
    <mergeCell ref="I105:I106"/>
    <mergeCell ref="J105:J106"/>
    <mergeCell ref="K105:K106"/>
    <mergeCell ref="L105:L106"/>
    <mergeCell ref="K103:K104"/>
    <mergeCell ref="G105:G106"/>
    <mergeCell ref="G103:G104"/>
    <mergeCell ref="D103:D104"/>
    <mergeCell ref="F103:F104"/>
    <mergeCell ref="H103:H104"/>
    <mergeCell ref="B103:B104"/>
    <mergeCell ref="B85:B86"/>
    <mergeCell ref="D85:D86"/>
    <mergeCell ref="F85:F86"/>
    <mergeCell ref="G85:G86"/>
    <mergeCell ref="K73:K74"/>
    <mergeCell ref="G73:G74"/>
    <mergeCell ref="B73:B74"/>
    <mergeCell ref="D73:D74"/>
    <mergeCell ref="F73:F74"/>
    <mergeCell ref="H73:H74"/>
    <mergeCell ref="I73:I74"/>
    <mergeCell ref="J73:J74"/>
    <mergeCell ref="L73:L74"/>
    <mergeCell ref="B77:B78"/>
    <mergeCell ref="D77:D78"/>
    <mergeCell ref="F77:F78"/>
    <mergeCell ref="G77:G78"/>
    <mergeCell ref="H77:H78"/>
    <mergeCell ref="I77:I78"/>
    <mergeCell ref="J77:J78"/>
    <mergeCell ref="K77:K78"/>
    <mergeCell ref="G97:G98"/>
    <mergeCell ref="G95:G96"/>
    <mergeCell ref="D95:D96"/>
    <mergeCell ref="F95:F96"/>
    <mergeCell ref="H95:H96"/>
    <mergeCell ref="I95:I96"/>
    <mergeCell ref="J95:J96"/>
    <mergeCell ref="L95:L96"/>
    <mergeCell ref="D97:D98"/>
    <mergeCell ref="F97:F98"/>
    <mergeCell ref="H97:H98"/>
    <mergeCell ref="D101:D102"/>
    <mergeCell ref="F101:F102"/>
    <mergeCell ref="G101:G102"/>
    <mergeCell ref="H101:H102"/>
    <mergeCell ref="I101:I102"/>
    <mergeCell ref="J101:J102"/>
    <mergeCell ref="K101:K102"/>
    <mergeCell ref="L101:L102"/>
    <mergeCell ref="K119:K120"/>
    <mergeCell ref="G121:G122"/>
    <mergeCell ref="G119:G120"/>
    <mergeCell ref="B119:B120"/>
    <mergeCell ref="D119:D120"/>
    <mergeCell ref="F119:F120"/>
    <mergeCell ref="H119:H120"/>
    <mergeCell ref="I119:I120"/>
    <mergeCell ref="J119:J120"/>
    <mergeCell ref="L119:L120"/>
    <mergeCell ref="B121:B122"/>
    <mergeCell ref="D121:D122"/>
    <mergeCell ref="F121:F122"/>
    <mergeCell ref="K111:K112"/>
    <mergeCell ref="G111:G112"/>
    <mergeCell ref="B111:B112"/>
    <mergeCell ref="D111:D112"/>
    <mergeCell ref="F111:F112"/>
    <mergeCell ref="H111:H112"/>
    <mergeCell ref="I111:I112"/>
    <mergeCell ref="J111:J112"/>
    <mergeCell ref="L111:L112"/>
    <mergeCell ref="B113:B114"/>
    <mergeCell ref="D113:D114"/>
    <mergeCell ref="F113:F114"/>
    <mergeCell ref="H113:H114"/>
    <mergeCell ref="I113:I114"/>
    <mergeCell ref="J113:J114"/>
    <mergeCell ref="K113:K114"/>
    <mergeCell ref="L113:L114"/>
    <mergeCell ref="B115:B116"/>
    <mergeCell ref="D115:D116"/>
    <mergeCell ref="K135:K136"/>
    <mergeCell ref="G137:G138"/>
    <mergeCell ref="B135:B136"/>
    <mergeCell ref="D135:D136"/>
    <mergeCell ref="F135:F136"/>
    <mergeCell ref="H135:H136"/>
    <mergeCell ref="I135:I136"/>
    <mergeCell ref="J135:J136"/>
    <mergeCell ref="L135:L136"/>
    <mergeCell ref="B137:B138"/>
    <mergeCell ref="D137:D138"/>
    <mergeCell ref="F137:F138"/>
    <mergeCell ref="H137:H138"/>
    <mergeCell ref="I137:I138"/>
    <mergeCell ref="K127:K128"/>
    <mergeCell ref="G129:G130"/>
    <mergeCell ref="G127:G128"/>
    <mergeCell ref="B127:B128"/>
    <mergeCell ref="D127:D128"/>
    <mergeCell ref="F127:F128"/>
    <mergeCell ref="H127:H128"/>
    <mergeCell ref="I127:I128"/>
    <mergeCell ref="J127:J128"/>
    <mergeCell ref="L127:L128"/>
    <mergeCell ref="B129:B130"/>
    <mergeCell ref="D129:D130"/>
    <mergeCell ref="F129:F130"/>
    <mergeCell ref="H129:H130"/>
    <mergeCell ref="I129:I130"/>
    <mergeCell ref="J129:J130"/>
    <mergeCell ref="K129:K130"/>
    <mergeCell ref="L129:L130"/>
    <mergeCell ref="K151:K152"/>
    <mergeCell ref="G153:G154"/>
    <mergeCell ref="G151:G152"/>
    <mergeCell ref="B151:B152"/>
    <mergeCell ref="D151:D152"/>
    <mergeCell ref="F151:F152"/>
    <mergeCell ref="H151:H152"/>
    <mergeCell ref="I151:I152"/>
    <mergeCell ref="J151:J152"/>
    <mergeCell ref="L151:L152"/>
    <mergeCell ref="D153:D154"/>
    <mergeCell ref="F153:F154"/>
    <mergeCell ref="H153:H154"/>
    <mergeCell ref="K143:K144"/>
    <mergeCell ref="G145:G146"/>
    <mergeCell ref="G143:G144"/>
    <mergeCell ref="B143:B144"/>
    <mergeCell ref="D143:D144"/>
    <mergeCell ref="F143:F144"/>
    <mergeCell ref="H143:H144"/>
    <mergeCell ref="I143:I144"/>
    <mergeCell ref="J143:J144"/>
    <mergeCell ref="L143:L144"/>
    <mergeCell ref="B145:B146"/>
    <mergeCell ref="D145:D146"/>
    <mergeCell ref="F145:F146"/>
    <mergeCell ref="H145:H146"/>
    <mergeCell ref="I145:I146"/>
    <mergeCell ref="J145:J146"/>
    <mergeCell ref="K145:K146"/>
    <mergeCell ref="L145:L146"/>
    <mergeCell ref="B147:B148"/>
    <mergeCell ref="B167:B168"/>
    <mergeCell ref="D167:D168"/>
    <mergeCell ref="F167:F168"/>
    <mergeCell ref="H167:H168"/>
    <mergeCell ref="I167:I168"/>
    <mergeCell ref="J167:J168"/>
    <mergeCell ref="L167:L168"/>
    <mergeCell ref="B169:B170"/>
    <mergeCell ref="D169:D170"/>
    <mergeCell ref="F169:F170"/>
    <mergeCell ref="H169:H170"/>
    <mergeCell ref="K159:K160"/>
    <mergeCell ref="G161:G162"/>
    <mergeCell ref="G159:G160"/>
    <mergeCell ref="B159:B160"/>
    <mergeCell ref="D159:D160"/>
    <mergeCell ref="F159:F160"/>
    <mergeCell ref="H159:H160"/>
    <mergeCell ref="I159:I160"/>
    <mergeCell ref="J159:J160"/>
    <mergeCell ref="L159:L160"/>
    <mergeCell ref="B161:B162"/>
    <mergeCell ref="D161:D162"/>
    <mergeCell ref="F161:F162"/>
    <mergeCell ref="H161:H162"/>
    <mergeCell ref="I161:I162"/>
    <mergeCell ref="J161:J162"/>
    <mergeCell ref="K161:K162"/>
    <mergeCell ref="L161:L162"/>
    <mergeCell ref="D163:D164"/>
    <mergeCell ref="F163:F164"/>
    <mergeCell ref="G163:G164"/>
    <mergeCell ref="K183:K184"/>
    <mergeCell ref="G185:G186"/>
    <mergeCell ref="G183:G184"/>
    <mergeCell ref="D183:D184"/>
    <mergeCell ref="F183:F184"/>
    <mergeCell ref="H183:H184"/>
    <mergeCell ref="I183:I184"/>
    <mergeCell ref="J183:J184"/>
    <mergeCell ref="L183:L184"/>
    <mergeCell ref="D185:D186"/>
    <mergeCell ref="F185:F186"/>
    <mergeCell ref="H185:H186"/>
    <mergeCell ref="I185:I186"/>
    <mergeCell ref="K175:K176"/>
    <mergeCell ref="G177:G178"/>
    <mergeCell ref="G175:G176"/>
    <mergeCell ref="B175:B176"/>
    <mergeCell ref="D175:D176"/>
    <mergeCell ref="F175:F176"/>
    <mergeCell ref="H175:H176"/>
    <mergeCell ref="I175:I176"/>
    <mergeCell ref="J175:J176"/>
    <mergeCell ref="L175:L176"/>
    <mergeCell ref="B177:B178"/>
    <mergeCell ref="D177:D178"/>
    <mergeCell ref="F177:F178"/>
    <mergeCell ref="H177:H178"/>
    <mergeCell ref="I177:I178"/>
    <mergeCell ref="J177:J178"/>
    <mergeCell ref="K177:K178"/>
    <mergeCell ref="L177:L178"/>
    <mergeCell ref="B179:B180"/>
    <mergeCell ref="G199:G200"/>
    <mergeCell ref="K199:K200"/>
    <mergeCell ref="B199:B200"/>
    <mergeCell ref="D199:D200"/>
    <mergeCell ref="F199:F200"/>
    <mergeCell ref="H199:H200"/>
    <mergeCell ref="I199:I200"/>
    <mergeCell ref="J199:J200"/>
    <mergeCell ref="L199:L200"/>
    <mergeCell ref="K191:K192"/>
    <mergeCell ref="G193:G194"/>
    <mergeCell ref="G191:G192"/>
    <mergeCell ref="B191:B192"/>
    <mergeCell ref="D191:D192"/>
    <mergeCell ref="F191:F192"/>
    <mergeCell ref="H191:H192"/>
    <mergeCell ref="I191:I192"/>
    <mergeCell ref="J191:J192"/>
    <mergeCell ref="L191:L192"/>
    <mergeCell ref="B193:B194"/>
    <mergeCell ref="D193:D194"/>
    <mergeCell ref="F193:F194"/>
    <mergeCell ref="H193:H194"/>
    <mergeCell ref="I193:I194"/>
    <mergeCell ref="J193:J194"/>
    <mergeCell ref="K193:K194"/>
    <mergeCell ref="L193:L194"/>
    <mergeCell ref="B195:B196"/>
    <mergeCell ref="D195:D196"/>
    <mergeCell ref="F195:F196"/>
    <mergeCell ref="G195:G196"/>
    <mergeCell ref="H195:H196"/>
    <mergeCell ref="G203:G204"/>
    <mergeCell ref="K203:K204"/>
    <mergeCell ref="I201:I202"/>
    <mergeCell ref="J201:J202"/>
    <mergeCell ref="K201:K202"/>
    <mergeCell ref="L201:L202"/>
    <mergeCell ref="B203:B204"/>
    <mergeCell ref="D203:D204"/>
    <mergeCell ref="F203:F204"/>
    <mergeCell ref="H203:H204"/>
    <mergeCell ref="I203:I204"/>
    <mergeCell ref="J203:J204"/>
    <mergeCell ref="L203:L204"/>
    <mergeCell ref="B201:B202"/>
    <mergeCell ref="D201:D202"/>
    <mergeCell ref="F201:F202"/>
    <mergeCell ref="G201:G202"/>
    <mergeCell ref="H201:H202"/>
    <mergeCell ref="G207:G208"/>
    <mergeCell ref="K207:K208"/>
    <mergeCell ref="I205:I206"/>
    <mergeCell ref="J205:J206"/>
    <mergeCell ref="K205:K206"/>
    <mergeCell ref="L205:L206"/>
    <mergeCell ref="B207:B208"/>
    <mergeCell ref="D207:D208"/>
    <mergeCell ref="F207:F208"/>
    <mergeCell ref="H207:H208"/>
    <mergeCell ref="I207:I208"/>
    <mergeCell ref="J207:J208"/>
    <mergeCell ref="L207:L208"/>
    <mergeCell ref="B205:B206"/>
    <mergeCell ref="D205:D206"/>
    <mergeCell ref="F205:F206"/>
    <mergeCell ref="G205:G206"/>
    <mergeCell ref="H205:H206"/>
    <mergeCell ref="F215:F216"/>
    <mergeCell ref="H215:H216"/>
    <mergeCell ref="I215:I216"/>
    <mergeCell ref="J215:J216"/>
    <mergeCell ref="L215:L216"/>
    <mergeCell ref="B213:B214"/>
    <mergeCell ref="D213:D214"/>
    <mergeCell ref="F213:F214"/>
    <mergeCell ref="G213:G214"/>
    <mergeCell ref="H213:H214"/>
    <mergeCell ref="G211:G212"/>
    <mergeCell ref="K211:K212"/>
    <mergeCell ref="I209:I210"/>
    <mergeCell ref="J209:J210"/>
    <mergeCell ref="K209:K210"/>
    <mergeCell ref="L209:L210"/>
    <mergeCell ref="B211:B212"/>
    <mergeCell ref="D211:D212"/>
    <mergeCell ref="F211:F212"/>
    <mergeCell ref="H211:H212"/>
    <mergeCell ref="I211:I212"/>
    <mergeCell ref="J211:J212"/>
    <mergeCell ref="L211:L212"/>
    <mergeCell ref="B209:B210"/>
    <mergeCell ref="D209:D210"/>
    <mergeCell ref="F209:F210"/>
    <mergeCell ref="G209:G210"/>
    <mergeCell ref="H209:H210"/>
    <mergeCell ref="B232:B233"/>
    <mergeCell ref="D232:D233"/>
    <mergeCell ref="F232:F233"/>
    <mergeCell ref="H232:H233"/>
    <mergeCell ref="I232:I233"/>
    <mergeCell ref="J232:J233"/>
    <mergeCell ref="L232:L233"/>
    <mergeCell ref="B228:B229"/>
    <mergeCell ref="D228:D229"/>
    <mergeCell ref="F228:F229"/>
    <mergeCell ref="H228:H229"/>
    <mergeCell ref="I228:I229"/>
    <mergeCell ref="J228:J229"/>
    <mergeCell ref="L228:L229"/>
    <mergeCell ref="B230:B231"/>
    <mergeCell ref="D230:D231"/>
    <mergeCell ref="F230:F231"/>
    <mergeCell ref="H230:H231"/>
    <mergeCell ref="L230:L231"/>
    <mergeCell ref="G228:G229"/>
    <mergeCell ref="K228:K229"/>
    <mergeCell ref="G230:G231"/>
    <mergeCell ref="K230:K231"/>
    <mergeCell ref="G232:G233"/>
    <mergeCell ref="K232:K233"/>
    <mergeCell ref="I230:I231"/>
    <mergeCell ref="J230:J231"/>
    <mergeCell ref="I234:I235"/>
    <mergeCell ref="J234:J235"/>
    <mergeCell ref="L234:L235"/>
    <mergeCell ref="B236:B237"/>
    <mergeCell ref="D236:D237"/>
    <mergeCell ref="F236:F237"/>
    <mergeCell ref="H236:H237"/>
    <mergeCell ref="I236:I237"/>
    <mergeCell ref="J236:J237"/>
    <mergeCell ref="L236:L237"/>
    <mergeCell ref="B234:B235"/>
    <mergeCell ref="D234:D235"/>
    <mergeCell ref="F234:F235"/>
    <mergeCell ref="H234:H235"/>
    <mergeCell ref="G234:G235"/>
    <mergeCell ref="K234:K235"/>
    <mergeCell ref="G236:G237"/>
    <mergeCell ref="K236:K237"/>
    <mergeCell ref="B250:B251"/>
    <mergeCell ref="D250:D251"/>
    <mergeCell ref="F250:F251"/>
    <mergeCell ref="H250:H251"/>
    <mergeCell ref="I250:I251"/>
    <mergeCell ref="J250:J251"/>
    <mergeCell ref="L250:L251"/>
    <mergeCell ref="G248:G249"/>
    <mergeCell ref="K248:K249"/>
    <mergeCell ref="G250:G251"/>
    <mergeCell ref="K250:K251"/>
    <mergeCell ref="I242:I243"/>
    <mergeCell ref="J242:J243"/>
    <mergeCell ref="L242:L243"/>
    <mergeCell ref="B244:B245"/>
    <mergeCell ref="D244:D245"/>
    <mergeCell ref="F244:F245"/>
    <mergeCell ref="H244:H245"/>
    <mergeCell ref="I244:I245"/>
    <mergeCell ref="J244:J245"/>
    <mergeCell ref="L244:L245"/>
    <mergeCell ref="B242:B243"/>
    <mergeCell ref="D242:D243"/>
    <mergeCell ref="F242:F243"/>
    <mergeCell ref="H242:H243"/>
    <mergeCell ref="B246:B247"/>
    <mergeCell ref="D246:D247"/>
    <mergeCell ref="F246:F247"/>
    <mergeCell ref="H246:H247"/>
    <mergeCell ref="I246:I247"/>
    <mergeCell ref="J246:J247"/>
    <mergeCell ref="L246:L247"/>
    <mergeCell ref="H259:H260"/>
    <mergeCell ref="I255:I256"/>
    <mergeCell ref="J255:J256"/>
    <mergeCell ref="L255:L256"/>
    <mergeCell ref="B257:B258"/>
    <mergeCell ref="D257:D258"/>
    <mergeCell ref="F257:F258"/>
    <mergeCell ref="H257:H258"/>
    <mergeCell ref="I257:I258"/>
    <mergeCell ref="J257:J258"/>
    <mergeCell ref="L257:L258"/>
    <mergeCell ref="B255:B256"/>
    <mergeCell ref="D255:D256"/>
    <mergeCell ref="F255:F256"/>
    <mergeCell ref="H255:H256"/>
    <mergeCell ref="B253:B254"/>
    <mergeCell ref="D253:D254"/>
    <mergeCell ref="F253:F254"/>
    <mergeCell ref="H253:H254"/>
    <mergeCell ref="I253:I254"/>
    <mergeCell ref="J253:J254"/>
    <mergeCell ref="L253:L254"/>
    <mergeCell ref="G253:G254"/>
    <mergeCell ref="G255:G256"/>
    <mergeCell ref="K253:K254"/>
    <mergeCell ref="K255:K256"/>
    <mergeCell ref="G257:G258"/>
    <mergeCell ref="K257:K258"/>
    <mergeCell ref="G259:G260"/>
    <mergeCell ref="K259:K260"/>
    <mergeCell ref="B267:B269"/>
    <mergeCell ref="D267:D269"/>
    <mergeCell ref="F267:F269"/>
    <mergeCell ref="G267:G269"/>
    <mergeCell ref="H267:H269"/>
    <mergeCell ref="I263:I264"/>
    <mergeCell ref="J263:J264"/>
    <mergeCell ref="K263:K264"/>
    <mergeCell ref="L263:L264"/>
    <mergeCell ref="B263:B264"/>
    <mergeCell ref="D263:D264"/>
    <mergeCell ref="F263:F264"/>
    <mergeCell ref="G263:G264"/>
    <mergeCell ref="H263:H264"/>
    <mergeCell ref="I267:I269"/>
    <mergeCell ref="J267:J269"/>
    <mergeCell ref="K267:K269"/>
    <mergeCell ref="L267:L269"/>
    <mergeCell ref="B265:B266"/>
    <mergeCell ref="D265:D266"/>
    <mergeCell ref="F265:F266"/>
    <mergeCell ref="G265:G266"/>
    <mergeCell ref="H265:H266"/>
    <mergeCell ref="I265:I266"/>
    <mergeCell ref="J265:J266"/>
    <mergeCell ref="K265:K266"/>
    <mergeCell ref="L265:L266"/>
    <mergeCell ref="I272:I273"/>
    <mergeCell ref="J272:J273"/>
    <mergeCell ref="L272:L273"/>
    <mergeCell ref="B274:B275"/>
    <mergeCell ref="D274:D275"/>
    <mergeCell ref="F274:F275"/>
    <mergeCell ref="H274:H275"/>
    <mergeCell ref="I274:I275"/>
    <mergeCell ref="J274:J275"/>
    <mergeCell ref="L274:L275"/>
    <mergeCell ref="B272:B273"/>
    <mergeCell ref="D272:D273"/>
    <mergeCell ref="F272:F273"/>
    <mergeCell ref="H272:H273"/>
    <mergeCell ref="G270:G271"/>
    <mergeCell ref="K270:K271"/>
    <mergeCell ref="G272:G273"/>
    <mergeCell ref="K272:K273"/>
    <mergeCell ref="B270:B271"/>
    <mergeCell ref="D270:D271"/>
    <mergeCell ref="F270:F271"/>
    <mergeCell ref="H270:H271"/>
    <mergeCell ref="I270:I271"/>
    <mergeCell ref="J270:J271"/>
    <mergeCell ref="L270:L271"/>
    <mergeCell ref="I276:I277"/>
    <mergeCell ref="J276:J277"/>
    <mergeCell ref="L276:L277"/>
    <mergeCell ref="B278:B279"/>
    <mergeCell ref="D278:D279"/>
    <mergeCell ref="F278:F279"/>
    <mergeCell ref="H278:H279"/>
    <mergeCell ref="I278:I279"/>
    <mergeCell ref="J278:J279"/>
    <mergeCell ref="L278:L279"/>
    <mergeCell ref="B276:B277"/>
    <mergeCell ref="D276:D277"/>
    <mergeCell ref="F276:F277"/>
    <mergeCell ref="H276:H277"/>
    <mergeCell ref="G274:G275"/>
    <mergeCell ref="K274:K275"/>
    <mergeCell ref="G276:G277"/>
    <mergeCell ref="K276:K277"/>
    <mergeCell ref="I280:I281"/>
    <mergeCell ref="J280:J281"/>
    <mergeCell ref="L280:L281"/>
    <mergeCell ref="B280:B281"/>
    <mergeCell ref="D280:D281"/>
    <mergeCell ref="F280:F281"/>
    <mergeCell ref="H280:H281"/>
    <mergeCell ref="B282:B283"/>
    <mergeCell ref="D282:D283"/>
    <mergeCell ref="F282:F283"/>
    <mergeCell ref="H282:H283"/>
    <mergeCell ref="I282:I283"/>
    <mergeCell ref="J282:J283"/>
    <mergeCell ref="L282:L283"/>
    <mergeCell ref="G278:G279"/>
    <mergeCell ref="K278:K279"/>
    <mergeCell ref="G280:G281"/>
    <mergeCell ref="K280:K281"/>
    <mergeCell ref="G282:G283"/>
    <mergeCell ref="I289:I290"/>
    <mergeCell ref="J289:J290"/>
    <mergeCell ref="L289:L290"/>
    <mergeCell ref="B291:B292"/>
    <mergeCell ref="D291:D292"/>
    <mergeCell ref="F291:F292"/>
    <mergeCell ref="H291:H292"/>
    <mergeCell ref="I291:I292"/>
    <mergeCell ref="J291:J292"/>
    <mergeCell ref="L291:L292"/>
    <mergeCell ref="B289:B290"/>
    <mergeCell ref="D289:D290"/>
    <mergeCell ref="F289:F290"/>
    <mergeCell ref="H289:H290"/>
    <mergeCell ref="B284:B285"/>
    <mergeCell ref="D284:D285"/>
    <mergeCell ref="F284:F285"/>
    <mergeCell ref="H284:H285"/>
    <mergeCell ref="I284:I285"/>
    <mergeCell ref="J284:J285"/>
    <mergeCell ref="L284:L285"/>
    <mergeCell ref="H286:H288"/>
    <mergeCell ref="I286:I288"/>
    <mergeCell ref="J286:J288"/>
    <mergeCell ref="K286:K288"/>
    <mergeCell ref="L286:L288"/>
    <mergeCell ref="G289:G290"/>
    <mergeCell ref="K289:K290"/>
    <mergeCell ref="G291:G292"/>
    <mergeCell ref="K291:K292"/>
    <mergeCell ref="H299:H300"/>
    <mergeCell ref="I299:I300"/>
    <mergeCell ref="J299:J300"/>
    <mergeCell ref="L299:L300"/>
    <mergeCell ref="I293:I294"/>
    <mergeCell ref="J293:J294"/>
    <mergeCell ref="L293:L294"/>
    <mergeCell ref="B295:B296"/>
    <mergeCell ref="D295:D296"/>
    <mergeCell ref="F295:F296"/>
    <mergeCell ref="H295:H296"/>
    <mergeCell ref="I295:I296"/>
    <mergeCell ref="J295:J296"/>
    <mergeCell ref="L295:L296"/>
    <mergeCell ref="B293:B294"/>
    <mergeCell ref="D293:D294"/>
    <mergeCell ref="F293:F294"/>
    <mergeCell ref="H293:H294"/>
    <mergeCell ref="L297:L298"/>
    <mergeCell ref="G293:G294"/>
    <mergeCell ref="K293:K294"/>
    <mergeCell ref="G295:G296"/>
    <mergeCell ref="K295:K296"/>
    <mergeCell ref="L310:L311"/>
    <mergeCell ref="B312:B313"/>
    <mergeCell ref="D312:D313"/>
    <mergeCell ref="F312:F313"/>
    <mergeCell ref="H312:H313"/>
    <mergeCell ref="I312:I313"/>
    <mergeCell ref="J312:J313"/>
    <mergeCell ref="L312:L313"/>
    <mergeCell ref="B310:B311"/>
    <mergeCell ref="D310:D311"/>
    <mergeCell ref="F310:F311"/>
    <mergeCell ref="H310:H311"/>
    <mergeCell ref="I306:I307"/>
    <mergeCell ref="J306:J307"/>
    <mergeCell ref="L306:L307"/>
    <mergeCell ref="B308:B309"/>
    <mergeCell ref="D308:D309"/>
    <mergeCell ref="F308:F309"/>
    <mergeCell ref="H308:H309"/>
    <mergeCell ref="I308:I309"/>
    <mergeCell ref="J308:J309"/>
    <mergeCell ref="L308:L309"/>
    <mergeCell ref="B306:B307"/>
    <mergeCell ref="D306:D307"/>
    <mergeCell ref="F306:F307"/>
    <mergeCell ref="H306:H307"/>
    <mergeCell ref="G308:G309"/>
    <mergeCell ref="K308:K309"/>
    <mergeCell ref="G310:G311"/>
    <mergeCell ref="K310:K311"/>
    <mergeCell ref="G312:G313"/>
    <mergeCell ref="K312:K313"/>
    <mergeCell ref="G316:G317"/>
    <mergeCell ref="K316:K317"/>
    <mergeCell ref="B318:B320"/>
    <mergeCell ref="D318:D320"/>
    <mergeCell ref="F318:F320"/>
    <mergeCell ref="G318:G320"/>
    <mergeCell ref="H318:H320"/>
    <mergeCell ref="I318:I320"/>
    <mergeCell ref="J318:J320"/>
    <mergeCell ref="K318:K320"/>
    <mergeCell ref="L318:L320"/>
    <mergeCell ref="J321:J322"/>
    <mergeCell ref="L321:L322"/>
    <mergeCell ref="I314:I315"/>
    <mergeCell ref="J314:J315"/>
    <mergeCell ref="L314:L315"/>
    <mergeCell ref="B316:B317"/>
    <mergeCell ref="D316:D317"/>
    <mergeCell ref="F316:F317"/>
    <mergeCell ref="H316:H317"/>
    <mergeCell ref="I316:I317"/>
    <mergeCell ref="J316:J317"/>
    <mergeCell ref="L316:L317"/>
    <mergeCell ref="B314:B315"/>
    <mergeCell ref="D314:D315"/>
    <mergeCell ref="F314:F315"/>
    <mergeCell ref="H314:H315"/>
    <mergeCell ref="G314:G315"/>
    <mergeCell ref="K314:K315"/>
    <mergeCell ref="D325:D326"/>
    <mergeCell ref="F325:F326"/>
    <mergeCell ref="H325:H326"/>
    <mergeCell ref="I325:I326"/>
    <mergeCell ref="J325:J326"/>
    <mergeCell ref="L325:L326"/>
    <mergeCell ref="B327:B328"/>
    <mergeCell ref="D327:D328"/>
    <mergeCell ref="F327:F328"/>
    <mergeCell ref="H327:H328"/>
    <mergeCell ref="I327:I328"/>
    <mergeCell ref="K321:K322"/>
    <mergeCell ref="G323:G324"/>
    <mergeCell ref="K323:K324"/>
    <mergeCell ref="G321:G322"/>
    <mergeCell ref="B323:B324"/>
    <mergeCell ref="D323:D324"/>
    <mergeCell ref="F323:F324"/>
    <mergeCell ref="H323:H324"/>
    <mergeCell ref="I323:I324"/>
    <mergeCell ref="J323:J324"/>
    <mergeCell ref="L323:L324"/>
    <mergeCell ref="B321:B322"/>
    <mergeCell ref="D321:D322"/>
    <mergeCell ref="F321:F322"/>
    <mergeCell ref="H321:H322"/>
    <mergeCell ref="I321:I322"/>
    <mergeCell ref="K341:K342"/>
    <mergeCell ref="G343:G344"/>
    <mergeCell ref="G341:G342"/>
    <mergeCell ref="B341:B342"/>
    <mergeCell ref="D341:D342"/>
    <mergeCell ref="F341:F342"/>
    <mergeCell ref="H341:H342"/>
    <mergeCell ref="I341:I342"/>
    <mergeCell ref="J341:J342"/>
    <mergeCell ref="L341:L342"/>
    <mergeCell ref="B343:B344"/>
    <mergeCell ref="D343:D344"/>
    <mergeCell ref="F343:F344"/>
    <mergeCell ref="H343:H344"/>
    <mergeCell ref="K333:K334"/>
    <mergeCell ref="G335:G336"/>
    <mergeCell ref="G333:G334"/>
    <mergeCell ref="B333:B334"/>
    <mergeCell ref="D333:D334"/>
    <mergeCell ref="F333:F334"/>
    <mergeCell ref="H333:H334"/>
    <mergeCell ref="I333:I334"/>
    <mergeCell ref="J333:J334"/>
    <mergeCell ref="L333:L334"/>
    <mergeCell ref="B335:B336"/>
    <mergeCell ref="D335:D336"/>
    <mergeCell ref="F335:F336"/>
    <mergeCell ref="H335:H336"/>
    <mergeCell ref="I335:I336"/>
    <mergeCell ref="J335:J336"/>
    <mergeCell ref="K335:K336"/>
    <mergeCell ref="L335:L336"/>
    <mergeCell ref="K357:K358"/>
    <mergeCell ref="G359:G360"/>
    <mergeCell ref="G357:G358"/>
    <mergeCell ref="B357:B358"/>
    <mergeCell ref="D357:D358"/>
    <mergeCell ref="F357:F358"/>
    <mergeCell ref="H357:H358"/>
    <mergeCell ref="I357:I358"/>
    <mergeCell ref="J357:J358"/>
    <mergeCell ref="L357:L358"/>
    <mergeCell ref="B359:B360"/>
    <mergeCell ref="D359:D360"/>
    <mergeCell ref="F359:F360"/>
    <mergeCell ref="H359:H360"/>
    <mergeCell ref="K349:K350"/>
    <mergeCell ref="G351:G352"/>
    <mergeCell ref="G349:G350"/>
    <mergeCell ref="B349:B350"/>
    <mergeCell ref="F349:F350"/>
    <mergeCell ref="H349:H350"/>
    <mergeCell ref="I349:I350"/>
    <mergeCell ref="J349:J350"/>
    <mergeCell ref="L349:L350"/>
    <mergeCell ref="B351:B352"/>
    <mergeCell ref="D351:D352"/>
    <mergeCell ref="F351:F352"/>
    <mergeCell ref="H351:H352"/>
    <mergeCell ref="I351:I352"/>
    <mergeCell ref="D349:D350"/>
    <mergeCell ref="J351:J352"/>
    <mergeCell ref="K351:K352"/>
    <mergeCell ref="L351:L352"/>
    <mergeCell ref="K373:K374"/>
    <mergeCell ref="G375:G376"/>
    <mergeCell ref="G373:G374"/>
    <mergeCell ref="B373:B374"/>
    <mergeCell ref="D373:D374"/>
    <mergeCell ref="F373:F374"/>
    <mergeCell ref="H373:H374"/>
    <mergeCell ref="I373:I374"/>
    <mergeCell ref="J373:J374"/>
    <mergeCell ref="L373:L374"/>
    <mergeCell ref="B375:B376"/>
    <mergeCell ref="D375:D376"/>
    <mergeCell ref="F375:F376"/>
    <mergeCell ref="H375:H376"/>
    <mergeCell ref="K365:K366"/>
    <mergeCell ref="G367:G368"/>
    <mergeCell ref="G365:G366"/>
    <mergeCell ref="B365:B366"/>
    <mergeCell ref="D365:D366"/>
    <mergeCell ref="F365:F366"/>
    <mergeCell ref="H365:H366"/>
    <mergeCell ref="I365:I366"/>
    <mergeCell ref="J365:J366"/>
    <mergeCell ref="L365:L366"/>
    <mergeCell ref="B367:B368"/>
    <mergeCell ref="D367:D368"/>
    <mergeCell ref="F367:F368"/>
    <mergeCell ref="H367:H368"/>
    <mergeCell ref="I367:I368"/>
    <mergeCell ref="J367:J368"/>
    <mergeCell ref="K367:K368"/>
    <mergeCell ref="L367:L368"/>
    <mergeCell ref="K389:K390"/>
    <mergeCell ref="G391:G392"/>
    <mergeCell ref="G389:G390"/>
    <mergeCell ref="B389:B390"/>
    <mergeCell ref="D389:D390"/>
    <mergeCell ref="F389:F390"/>
    <mergeCell ref="H389:H390"/>
    <mergeCell ref="I389:I390"/>
    <mergeCell ref="J389:J390"/>
    <mergeCell ref="L389:L390"/>
    <mergeCell ref="D391:D392"/>
    <mergeCell ref="F391:F392"/>
    <mergeCell ref="H391:H392"/>
    <mergeCell ref="K381:K382"/>
    <mergeCell ref="G383:G384"/>
    <mergeCell ref="G381:G382"/>
    <mergeCell ref="B381:B382"/>
    <mergeCell ref="D381:D382"/>
    <mergeCell ref="F381:F382"/>
    <mergeCell ref="H381:H382"/>
    <mergeCell ref="I381:I382"/>
    <mergeCell ref="J381:J382"/>
    <mergeCell ref="L381:L382"/>
    <mergeCell ref="B383:B384"/>
    <mergeCell ref="D383:D384"/>
    <mergeCell ref="F383:F384"/>
    <mergeCell ref="H383:H384"/>
    <mergeCell ref="I383:I384"/>
    <mergeCell ref="J383:J384"/>
    <mergeCell ref="K383:K384"/>
    <mergeCell ref="L383:L384"/>
    <mergeCell ref="B385:B386"/>
    <mergeCell ref="L405:L406"/>
    <mergeCell ref="B407:B408"/>
    <mergeCell ref="D407:D408"/>
    <mergeCell ref="F407:F408"/>
    <mergeCell ref="H407:H408"/>
    <mergeCell ref="I407:I408"/>
    <mergeCell ref="K397:K398"/>
    <mergeCell ref="G399:G400"/>
    <mergeCell ref="G397:G398"/>
    <mergeCell ref="B397:B398"/>
    <mergeCell ref="D397:D398"/>
    <mergeCell ref="F397:F398"/>
    <mergeCell ref="H397:H398"/>
    <mergeCell ref="I397:I398"/>
    <mergeCell ref="J397:J398"/>
    <mergeCell ref="L397:L398"/>
    <mergeCell ref="B399:B400"/>
    <mergeCell ref="D399:D400"/>
    <mergeCell ref="F399:F400"/>
    <mergeCell ref="H399:H400"/>
    <mergeCell ref="J407:J408"/>
    <mergeCell ref="K407:K408"/>
    <mergeCell ref="L407:L408"/>
    <mergeCell ref="B421:B422"/>
    <mergeCell ref="D421:D422"/>
    <mergeCell ref="F421:F422"/>
    <mergeCell ref="H421:H422"/>
    <mergeCell ref="I421:I422"/>
    <mergeCell ref="J421:J422"/>
    <mergeCell ref="L421:L422"/>
    <mergeCell ref="B423:B424"/>
    <mergeCell ref="D423:D424"/>
    <mergeCell ref="F423:F424"/>
    <mergeCell ref="H423:H424"/>
    <mergeCell ref="K413:K414"/>
    <mergeCell ref="G415:G416"/>
    <mergeCell ref="G413:G414"/>
    <mergeCell ref="B413:B414"/>
    <mergeCell ref="D413:D414"/>
    <mergeCell ref="F413:F414"/>
    <mergeCell ref="H413:H414"/>
    <mergeCell ref="I413:I414"/>
    <mergeCell ref="J413:J414"/>
    <mergeCell ref="L413:L414"/>
    <mergeCell ref="B415:B416"/>
    <mergeCell ref="D415:D416"/>
    <mergeCell ref="F415:F416"/>
    <mergeCell ref="H415:H416"/>
    <mergeCell ref="B417:B418"/>
    <mergeCell ref="D417:D418"/>
    <mergeCell ref="F417:F418"/>
    <mergeCell ref="G417:G418"/>
    <mergeCell ref="J439:J440"/>
    <mergeCell ref="K439:K440"/>
    <mergeCell ref="L439:L440"/>
    <mergeCell ref="K431:K432"/>
    <mergeCell ref="G433:G434"/>
    <mergeCell ref="G431:G432"/>
    <mergeCell ref="B431:B432"/>
    <mergeCell ref="D431:D432"/>
    <mergeCell ref="F431:F432"/>
    <mergeCell ref="H431:H432"/>
    <mergeCell ref="I431:I432"/>
    <mergeCell ref="J431:J432"/>
    <mergeCell ref="L431:L432"/>
    <mergeCell ref="B433:B434"/>
    <mergeCell ref="D433:D434"/>
    <mergeCell ref="F433:F434"/>
    <mergeCell ref="H433:H434"/>
    <mergeCell ref="D435:D436"/>
    <mergeCell ref="F435:F436"/>
    <mergeCell ref="G435:G436"/>
    <mergeCell ref="H435:H436"/>
    <mergeCell ref="I435:I436"/>
    <mergeCell ref="J435:J436"/>
    <mergeCell ref="K435:K436"/>
    <mergeCell ref="L435:L436"/>
    <mergeCell ref="D437:D438"/>
    <mergeCell ref="F437:F438"/>
    <mergeCell ref="G437:G438"/>
    <mergeCell ref="H437:H438"/>
    <mergeCell ref="I437:I438"/>
    <mergeCell ref="J437:J438"/>
    <mergeCell ref="K437:K438"/>
    <mergeCell ref="J462:J464"/>
    <mergeCell ref="K462:K464"/>
    <mergeCell ref="I455:I456"/>
    <mergeCell ref="J455:J456"/>
    <mergeCell ref="L455:L456"/>
    <mergeCell ref="B455:B456"/>
    <mergeCell ref="D455:D456"/>
    <mergeCell ref="F455:F456"/>
    <mergeCell ref="H455:H456"/>
    <mergeCell ref="B453:B454"/>
    <mergeCell ref="D453:D454"/>
    <mergeCell ref="F453:F454"/>
    <mergeCell ref="H453:H454"/>
    <mergeCell ref="I453:I454"/>
    <mergeCell ref="J453:J454"/>
    <mergeCell ref="L453:L454"/>
    <mergeCell ref="J447:J449"/>
    <mergeCell ref="K447:K449"/>
    <mergeCell ref="L447:L449"/>
    <mergeCell ref="F450:F451"/>
    <mergeCell ref="G450:G451"/>
    <mergeCell ref="H450:H451"/>
    <mergeCell ref="I450:I451"/>
    <mergeCell ref="J450:J451"/>
    <mergeCell ref="K450:K451"/>
    <mergeCell ref="L450:L451"/>
    <mergeCell ref="B457:B459"/>
    <mergeCell ref="D457:D459"/>
    <mergeCell ref="F457:F459"/>
    <mergeCell ref="G457:G459"/>
    <mergeCell ref="H457:H459"/>
    <mergeCell ref="I457:I459"/>
    <mergeCell ref="J457:J459"/>
    <mergeCell ref="K457:K459"/>
    <mergeCell ref="L457:L459"/>
    <mergeCell ref="B460:B461"/>
    <mergeCell ref="D460:D461"/>
    <mergeCell ref="F460:F461"/>
    <mergeCell ref="G460:G461"/>
    <mergeCell ref="H460:H461"/>
    <mergeCell ref="I460:I461"/>
    <mergeCell ref="J460:J461"/>
    <mergeCell ref="K460:K461"/>
    <mergeCell ref="L460:L461"/>
    <mergeCell ref="B500:B501"/>
    <mergeCell ref="D500:D501"/>
    <mergeCell ref="F500:F501"/>
    <mergeCell ref="H500:H501"/>
    <mergeCell ref="B490:B491"/>
    <mergeCell ref="D490:D491"/>
    <mergeCell ref="F490:F491"/>
    <mergeCell ref="H490:H491"/>
    <mergeCell ref="I490:I491"/>
    <mergeCell ref="J490:J491"/>
    <mergeCell ref="L490:L491"/>
    <mergeCell ref="B492:B493"/>
    <mergeCell ref="D492:D493"/>
    <mergeCell ref="F492:F493"/>
    <mergeCell ref="H492:H493"/>
    <mergeCell ref="B482:B483"/>
    <mergeCell ref="D482:D483"/>
    <mergeCell ref="F482:F483"/>
    <mergeCell ref="H482:H483"/>
    <mergeCell ref="I482:I483"/>
    <mergeCell ref="L488:L489"/>
    <mergeCell ref="G484:G485"/>
    <mergeCell ref="K484:K485"/>
    <mergeCell ref="G486:G487"/>
    <mergeCell ref="K486:K487"/>
    <mergeCell ref="B532:B533"/>
    <mergeCell ref="D532:D533"/>
    <mergeCell ref="F532:F533"/>
    <mergeCell ref="H532:H533"/>
    <mergeCell ref="B522:B523"/>
    <mergeCell ref="D522:D523"/>
    <mergeCell ref="F522:F523"/>
    <mergeCell ref="H522:H523"/>
    <mergeCell ref="I522:I523"/>
    <mergeCell ref="J522:J523"/>
    <mergeCell ref="L522:L523"/>
    <mergeCell ref="B524:B525"/>
    <mergeCell ref="D524:D525"/>
    <mergeCell ref="F524:F525"/>
    <mergeCell ref="H524:H525"/>
    <mergeCell ref="B514:B515"/>
    <mergeCell ref="D514:D515"/>
    <mergeCell ref="F514:F515"/>
    <mergeCell ref="H514:H515"/>
    <mergeCell ref="I514:I515"/>
    <mergeCell ref="L484:L485"/>
    <mergeCell ref="B486:B487"/>
    <mergeCell ref="D486:D487"/>
    <mergeCell ref="F486:F487"/>
    <mergeCell ref="L486:L487"/>
    <mergeCell ref="G490:G491"/>
    <mergeCell ref="K490:K491"/>
    <mergeCell ref="G560:G561"/>
    <mergeCell ref="K560:K561"/>
    <mergeCell ref="G562:G563"/>
    <mergeCell ref="K562:K563"/>
    <mergeCell ref="B560:B561"/>
    <mergeCell ref="D560:D561"/>
    <mergeCell ref="F560:F561"/>
    <mergeCell ref="H560:H561"/>
    <mergeCell ref="I560:I561"/>
    <mergeCell ref="J560:J561"/>
    <mergeCell ref="L560:L561"/>
    <mergeCell ref="B552:B553"/>
    <mergeCell ref="D552:D553"/>
    <mergeCell ref="F552:F553"/>
    <mergeCell ref="H552:H553"/>
    <mergeCell ref="I552:I553"/>
    <mergeCell ref="J552:J553"/>
    <mergeCell ref="L552:L553"/>
    <mergeCell ref="B554:B555"/>
    <mergeCell ref="D554:D555"/>
    <mergeCell ref="F554:F555"/>
    <mergeCell ref="H554:H555"/>
    <mergeCell ref="G552:G553"/>
    <mergeCell ref="K552:K553"/>
    <mergeCell ref="G554:G555"/>
    <mergeCell ref="K554:K555"/>
    <mergeCell ref="G556:G557"/>
    <mergeCell ref="K556:K557"/>
    <mergeCell ref="G558:G559"/>
    <mergeCell ref="K558:K559"/>
    <mergeCell ref="I558:I559"/>
    <mergeCell ref="J558:J559"/>
    <mergeCell ref="I568:I569"/>
    <mergeCell ref="J568:J569"/>
    <mergeCell ref="L568:L569"/>
    <mergeCell ref="B566:B567"/>
    <mergeCell ref="D566:D567"/>
    <mergeCell ref="F566:F567"/>
    <mergeCell ref="H566:H567"/>
    <mergeCell ref="G564:G565"/>
    <mergeCell ref="K564:K565"/>
    <mergeCell ref="G566:G567"/>
    <mergeCell ref="K566:K567"/>
    <mergeCell ref="E568:E569"/>
    <mergeCell ref="G568:G569"/>
    <mergeCell ref="K568:K569"/>
    <mergeCell ref="I562:I563"/>
    <mergeCell ref="J562:J563"/>
    <mergeCell ref="L562:L563"/>
    <mergeCell ref="B564:B565"/>
    <mergeCell ref="D564:D565"/>
    <mergeCell ref="F564:F565"/>
    <mergeCell ref="H564:H565"/>
    <mergeCell ref="I564:I565"/>
    <mergeCell ref="J564:J565"/>
    <mergeCell ref="L564:L565"/>
    <mergeCell ref="B562:B563"/>
    <mergeCell ref="D562:D563"/>
    <mergeCell ref="F562:F563"/>
    <mergeCell ref="H562:H563"/>
    <mergeCell ref="I580:I582"/>
    <mergeCell ref="J580:J582"/>
    <mergeCell ref="K580:K582"/>
    <mergeCell ref="L580:L582"/>
    <mergeCell ref="B583:B584"/>
    <mergeCell ref="D583:D584"/>
    <mergeCell ref="F583:F584"/>
    <mergeCell ref="B578:B579"/>
    <mergeCell ref="D578:D579"/>
    <mergeCell ref="F578:F579"/>
    <mergeCell ref="H578:H579"/>
    <mergeCell ref="I578:I579"/>
    <mergeCell ref="J578:J579"/>
    <mergeCell ref="L578:L579"/>
    <mergeCell ref="B570:B571"/>
    <mergeCell ref="D570:D571"/>
    <mergeCell ref="F570:F571"/>
    <mergeCell ref="H570:H571"/>
    <mergeCell ref="I570:I571"/>
    <mergeCell ref="J570:J571"/>
    <mergeCell ref="L570:L571"/>
    <mergeCell ref="B572:B573"/>
    <mergeCell ref="D572:D573"/>
    <mergeCell ref="F572:F573"/>
    <mergeCell ref="G572:G573"/>
    <mergeCell ref="K572:K573"/>
    <mergeCell ref="G574:G575"/>
    <mergeCell ref="K574:K575"/>
    <mergeCell ref="G576:G577"/>
    <mergeCell ref="K576:K577"/>
    <mergeCell ref="L576:L577"/>
    <mergeCell ref="G578:G579"/>
    <mergeCell ref="K583:K584"/>
    <mergeCell ref="G585:G586"/>
    <mergeCell ref="G583:G584"/>
    <mergeCell ref="B585:B586"/>
    <mergeCell ref="D585:D586"/>
    <mergeCell ref="F585:F586"/>
    <mergeCell ref="H585:H586"/>
    <mergeCell ref="H583:H584"/>
    <mergeCell ref="I583:I584"/>
    <mergeCell ref="J583:J584"/>
    <mergeCell ref="L583:L584"/>
    <mergeCell ref="B591:B593"/>
    <mergeCell ref="D591:D593"/>
    <mergeCell ref="F591:F593"/>
    <mergeCell ref="G591:G593"/>
    <mergeCell ref="H591:H593"/>
    <mergeCell ref="I591:I593"/>
    <mergeCell ref="J591:J593"/>
    <mergeCell ref="K578:K579"/>
    <mergeCell ref="B580:B582"/>
    <mergeCell ref="D580:D582"/>
    <mergeCell ref="K613:K614"/>
    <mergeCell ref="G615:G616"/>
    <mergeCell ref="G613:G614"/>
    <mergeCell ref="B613:B614"/>
    <mergeCell ref="D613:D614"/>
    <mergeCell ref="F613:F614"/>
    <mergeCell ref="H613:H614"/>
    <mergeCell ref="I613:I614"/>
    <mergeCell ref="J613:J614"/>
    <mergeCell ref="L613:L614"/>
    <mergeCell ref="B615:B616"/>
    <mergeCell ref="D615:D616"/>
    <mergeCell ref="F615:F616"/>
    <mergeCell ref="H615:H616"/>
    <mergeCell ref="G611:G612"/>
    <mergeCell ref="K611:K612"/>
    <mergeCell ref="D611:D612"/>
    <mergeCell ref="F611:F612"/>
    <mergeCell ref="H611:H612"/>
    <mergeCell ref="I611:I612"/>
    <mergeCell ref="J611:J612"/>
    <mergeCell ref="L611:L612"/>
    <mergeCell ref="B611:B612"/>
    <mergeCell ref="I615:I616"/>
    <mergeCell ref="J615:J616"/>
    <mergeCell ref="K615:K616"/>
    <mergeCell ref="L615:L616"/>
    <mergeCell ref="F580:F582"/>
    <mergeCell ref="G580:G582"/>
    <mergeCell ref="K629:K630"/>
    <mergeCell ref="G631:G632"/>
    <mergeCell ref="G629:G630"/>
    <mergeCell ref="B629:B630"/>
    <mergeCell ref="D629:D630"/>
    <mergeCell ref="F629:F630"/>
    <mergeCell ref="H629:H630"/>
    <mergeCell ref="I629:I630"/>
    <mergeCell ref="J629:J630"/>
    <mergeCell ref="L629:L630"/>
    <mergeCell ref="B631:B632"/>
    <mergeCell ref="D631:D632"/>
    <mergeCell ref="F631:F632"/>
    <mergeCell ref="E629:E630"/>
    <mergeCell ref="K621:K622"/>
    <mergeCell ref="G623:G624"/>
    <mergeCell ref="G621:G622"/>
    <mergeCell ref="B621:B622"/>
    <mergeCell ref="D621:D622"/>
    <mergeCell ref="F621:F622"/>
    <mergeCell ref="H621:H622"/>
    <mergeCell ref="I621:I622"/>
    <mergeCell ref="J621:J622"/>
    <mergeCell ref="L621:L622"/>
    <mergeCell ref="B623:B624"/>
    <mergeCell ref="D623:D624"/>
    <mergeCell ref="F623:F624"/>
    <mergeCell ref="H623:H624"/>
    <mergeCell ref="I623:I624"/>
    <mergeCell ref="J623:J624"/>
    <mergeCell ref="K623:K624"/>
    <mergeCell ref="L623:L624"/>
    <mergeCell ref="K645:K646"/>
    <mergeCell ref="G647:G648"/>
    <mergeCell ref="G645:G646"/>
    <mergeCell ref="B645:B646"/>
    <mergeCell ref="D645:D646"/>
    <mergeCell ref="F645:F646"/>
    <mergeCell ref="H645:H646"/>
    <mergeCell ref="I645:I646"/>
    <mergeCell ref="J645:J646"/>
    <mergeCell ref="L645:L646"/>
    <mergeCell ref="B647:B648"/>
    <mergeCell ref="D647:D648"/>
    <mergeCell ref="F647:F648"/>
    <mergeCell ref="H647:H648"/>
    <mergeCell ref="K637:K638"/>
    <mergeCell ref="G639:G640"/>
    <mergeCell ref="G637:G638"/>
    <mergeCell ref="B637:B638"/>
    <mergeCell ref="D637:D638"/>
    <mergeCell ref="F637:F638"/>
    <mergeCell ref="H637:H638"/>
    <mergeCell ref="I637:I638"/>
    <mergeCell ref="J637:J638"/>
    <mergeCell ref="L637:L638"/>
    <mergeCell ref="B639:B640"/>
    <mergeCell ref="D639:D640"/>
    <mergeCell ref="F639:F640"/>
    <mergeCell ref="H639:H640"/>
    <mergeCell ref="I639:I640"/>
    <mergeCell ref="J639:J640"/>
    <mergeCell ref="K639:K640"/>
    <mergeCell ref="L639:L640"/>
    <mergeCell ref="B661:B662"/>
    <mergeCell ref="D661:D662"/>
    <mergeCell ref="F661:F662"/>
    <mergeCell ref="H661:H662"/>
    <mergeCell ref="I661:I662"/>
    <mergeCell ref="J661:J662"/>
    <mergeCell ref="L661:L662"/>
    <mergeCell ref="B663:B664"/>
    <mergeCell ref="D663:D664"/>
    <mergeCell ref="F663:F664"/>
    <mergeCell ref="H663:H664"/>
    <mergeCell ref="K653:K654"/>
    <mergeCell ref="G655:G656"/>
    <mergeCell ref="G653:G654"/>
    <mergeCell ref="B653:B654"/>
    <mergeCell ref="D653:D654"/>
    <mergeCell ref="F653:F654"/>
    <mergeCell ref="H653:H654"/>
    <mergeCell ref="I653:I654"/>
    <mergeCell ref="J653:J654"/>
    <mergeCell ref="L653:L654"/>
    <mergeCell ref="B655:B656"/>
    <mergeCell ref="D655:D656"/>
    <mergeCell ref="F655:F656"/>
    <mergeCell ref="H655:H656"/>
    <mergeCell ref="G661:G662"/>
    <mergeCell ref="K661:K662"/>
    <mergeCell ref="G663:G664"/>
    <mergeCell ref="I655:I656"/>
    <mergeCell ref="J655:J656"/>
    <mergeCell ref="K655:K656"/>
    <mergeCell ref="L655:L656"/>
    <mergeCell ref="J667:J668"/>
    <mergeCell ref="L667:L668"/>
    <mergeCell ref="B669:B670"/>
    <mergeCell ref="D669:D670"/>
    <mergeCell ref="F669:F670"/>
    <mergeCell ref="H669:H670"/>
    <mergeCell ref="I669:I670"/>
    <mergeCell ref="J669:J670"/>
    <mergeCell ref="L669:L670"/>
    <mergeCell ref="B667:B668"/>
    <mergeCell ref="D667:D668"/>
    <mergeCell ref="F667:F668"/>
    <mergeCell ref="H667:H668"/>
    <mergeCell ref="B665:B666"/>
    <mergeCell ref="D665:D666"/>
    <mergeCell ref="F665:F666"/>
    <mergeCell ref="H665:H666"/>
    <mergeCell ref="I665:I666"/>
    <mergeCell ref="J665:J666"/>
    <mergeCell ref="L665:L666"/>
    <mergeCell ref="G665:G666"/>
    <mergeCell ref="K665:K666"/>
    <mergeCell ref="G667:G668"/>
    <mergeCell ref="K667:K668"/>
    <mergeCell ref="G669:G670"/>
    <mergeCell ref="K669:K670"/>
    <mergeCell ref="I667:I668"/>
    <mergeCell ref="G673:G674"/>
    <mergeCell ref="K673:K674"/>
    <mergeCell ref="I671:I672"/>
    <mergeCell ref="J671:J672"/>
    <mergeCell ref="K671:K672"/>
    <mergeCell ref="L671:L672"/>
    <mergeCell ref="B673:B674"/>
    <mergeCell ref="D673:D674"/>
    <mergeCell ref="F673:F674"/>
    <mergeCell ref="H673:H674"/>
    <mergeCell ref="I673:I674"/>
    <mergeCell ref="J673:J674"/>
    <mergeCell ref="L673:L674"/>
    <mergeCell ref="B671:B672"/>
    <mergeCell ref="D671:D672"/>
    <mergeCell ref="F671:F672"/>
    <mergeCell ref="G671:G672"/>
    <mergeCell ref="H671:H672"/>
    <mergeCell ref="G677:G678"/>
    <mergeCell ref="K677:K678"/>
    <mergeCell ref="I675:I676"/>
    <mergeCell ref="J675:J676"/>
    <mergeCell ref="K675:K676"/>
    <mergeCell ref="L675:L676"/>
    <mergeCell ref="B677:B678"/>
    <mergeCell ref="D677:D678"/>
    <mergeCell ref="F677:F678"/>
    <mergeCell ref="H677:H678"/>
    <mergeCell ref="I677:I678"/>
    <mergeCell ref="J677:J678"/>
    <mergeCell ref="L677:L678"/>
    <mergeCell ref="B675:B676"/>
    <mergeCell ref="D675:D676"/>
    <mergeCell ref="F675:F676"/>
    <mergeCell ref="G675:G676"/>
    <mergeCell ref="H675:H676"/>
    <mergeCell ref="J683:J685"/>
    <mergeCell ref="K683:K685"/>
    <mergeCell ref="L683:L685"/>
    <mergeCell ref="B686:B687"/>
    <mergeCell ref="D686:D687"/>
    <mergeCell ref="F686:F687"/>
    <mergeCell ref="G681:G682"/>
    <mergeCell ref="K681:K682"/>
    <mergeCell ref="G686:G687"/>
    <mergeCell ref="H686:H687"/>
    <mergeCell ref="I686:I687"/>
    <mergeCell ref="J686:J687"/>
    <mergeCell ref="K686:K687"/>
    <mergeCell ref="L686:L687"/>
    <mergeCell ref="I679:I680"/>
    <mergeCell ref="J679:J680"/>
    <mergeCell ref="K679:K680"/>
    <mergeCell ref="L679:L680"/>
    <mergeCell ref="B681:B682"/>
    <mergeCell ref="D681:D682"/>
    <mergeCell ref="F681:F682"/>
    <mergeCell ref="H681:H682"/>
    <mergeCell ref="I681:I682"/>
    <mergeCell ref="J681:J682"/>
    <mergeCell ref="L681:L682"/>
    <mergeCell ref="B679:B680"/>
    <mergeCell ref="D679:D680"/>
    <mergeCell ref="F679:F680"/>
    <mergeCell ref="G679:G680"/>
    <mergeCell ref="H679:H680"/>
    <mergeCell ref="B698:B699"/>
    <mergeCell ref="D698:D699"/>
    <mergeCell ref="F698:F699"/>
    <mergeCell ref="H698:H699"/>
    <mergeCell ref="I698:I699"/>
    <mergeCell ref="J698:J699"/>
    <mergeCell ref="L698:L699"/>
    <mergeCell ref="B700:B701"/>
    <mergeCell ref="D700:D701"/>
    <mergeCell ref="F700:F701"/>
    <mergeCell ref="H700:H701"/>
    <mergeCell ref="B690:B691"/>
    <mergeCell ref="D690:D691"/>
    <mergeCell ref="F690:F691"/>
    <mergeCell ref="H690:H691"/>
    <mergeCell ref="I690:I691"/>
    <mergeCell ref="J690:J691"/>
    <mergeCell ref="L690:L691"/>
    <mergeCell ref="B692:B693"/>
    <mergeCell ref="D692:D693"/>
    <mergeCell ref="F692:F693"/>
    <mergeCell ref="H692:H693"/>
    <mergeCell ref="L692:L693"/>
    <mergeCell ref="B694:B695"/>
    <mergeCell ref="D694:D695"/>
    <mergeCell ref="F694:F695"/>
    <mergeCell ref="H694:H695"/>
    <mergeCell ref="I694:I695"/>
    <mergeCell ref="J694:J695"/>
    <mergeCell ref="L694:L695"/>
    <mergeCell ref="B696:B697"/>
    <mergeCell ref="D696:D697"/>
    <mergeCell ref="G722:G723"/>
    <mergeCell ref="K722:K723"/>
    <mergeCell ref="K724:K725"/>
    <mergeCell ref="B722:B723"/>
    <mergeCell ref="D722:D723"/>
    <mergeCell ref="F722:F723"/>
    <mergeCell ref="H722:H723"/>
    <mergeCell ref="I722:I723"/>
    <mergeCell ref="J722:J723"/>
    <mergeCell ref="L722:L723"/>
    <mergeCell ref="B714:B715"/>
    <mergeCell ref="D714:D715"/>
    <mergeCell ref="F714:F715"/>
    <mergeCell ref="H714:H715"/>
    <mergeCell ref="I714:I715"/>
    <mergeCell ref="J714:J715"/>
    <mergeCell ref="L714:L715"/>
    <mergeCell ref="B716:B717"/>
    <mergeCell ref="D716:D717"/>
    <mergeCell ref="F716:F717"/>
    <mergeCell ref="H716:H717"/>
    <mergeCell ref="G714:G715"/>
    <mergeCell ref="K714:K715"/>
    <mergeCell ref="G716:G717"/>
    <mergeCell ref="K716:K717"/>
    <mergeCell ref="G718:G719"/>
    <mergeCell ref="K718:K719"/>
    <mergeCell ref="G720:G721"/>
    <mergeCell ref="K720:K721"/>
    <mergeCell ref="I716:I717"/>
    <mergeCell ref="J716:J717"/>
    <mergeCell ref="L716:L717"/>
    <mergeCell ref="G726:G727"/>
    <mergeCell ref="K726:K727"/>
    <mergeCell ref="G728:G729"/>
    <mergeCell ref="K728:K729"/>
    <mergeCell ref="I724:I725"/>
    <mergeCell ref="J724:J725"/>
    <mergeCell ref="L724:L725"/>
    <mergeCell ref="B726:B727"/>
    <mergeCell ref="D726:D727"/>
    <mergeCell ref="F726:F727"/>
    <mergeCell ref="H726:H727"/>
    <mergeCell ref="I726:I727"/>
    <mergeCell ref="J726:J727"/>
    <mergeCell ref="L726:L727"/>
    <mergeCell ref="B724:B725"/>
    <mergeCell ref="D724:D725"/>
    <mergeCell ref="F724:F725"/>
    <mergeCell ref="H724:H725"/>
    <mergeCell ref="G730:G731"/>
    <mergeCell ref="K730:K731"/>
    <mergeCell ref="G732:G733"/>
    <mergeCell ref="K732:K733"/>
    <mergeCell ref="I728:I729"/>
    <mergeCell ref="J728:J729"/>
    <mergeCell ref="L728:L729"/>
    <mergeCell ref="B730:B731"/>
    <mergeCell ref="D730:D731"/>
    <mergeCell ref="F730:F731"/>
    <mergeCell ref="H730:H731"/>
    <mergeCell ref="I730:I731"/>
    <mergeCell ref="J730:J731"/>
    <mergeCell ref="L730:L731"/>
    <mergeCell ref="B728:B729"/>
    <mergeCell ref="D728:D729"/>
    <mergeCell ref="F728:F729"/>
    <mergeCell ref="H728:H729"/>
    <mergeCell ref="G734:G735"/>
    <mergeCell ref="K734:K735"/>
    <mergeCell ref="G736:G737"/>
    <mergeCell ref="K736:K737"/>
    <mergeCell ref="I732:I733"/>
    <mergeCell ref="J732:J733"/>
    <mergeCell ref="L732:L733"/>
    <mergeCell ref="B734:B735"/>
    <mergeCell ref="D734:D735"/>
    <mergeCell ref="F734:F735"/>
    <mergeCell ref="H734:H735"/>
    <mergeCell ref="I734:I735"/>
    <mergeCell ref="J734:J735"/>
    <mergeCell ref="L734:L735"/>
    <mergeCell ref="B732:B733"/>
    <mergeCell ref="D732:D733"/>
    <mergeCell ref="F732:F733"/>
    <mergeCell ref="H732:H733"/>
    <mergeCell ref="G738:G739"/>
    <mergeCell ref="K738:K739"/>
    <mergeCell ref="B740:B742"/>
    <mergeCell ref="D740:D742"/>
    <mergeCell ref="F740:F742"/>
    <mergeCell ref="G740:G742"/>
    <mergeCell ref="H740:H742"/>
    <mergeCell ref="I740:I742"/>
    <mergeCell ref="J740:J742"/>
    <mergeCell ref="K740:K742"/>
    <mergeCell ref="L740:L742"/>
    <mergeCell ref="B743:B744"/>
    <mergeCell ref="D743:D744"/>
    <mergeCell ref="F743:F744"/>
    <mergeCell ref="I736:I737"/>
    <mergeCell ref="J736:J737"/>
    <mergeCell ref="L736:L737"/>
    <mergeCell ref="B738:B739"/>
    <mergeCell ref="D738:D739"/>
    <mergeCell ref="F738:F739"/>
    <mergeCell ref="H738:H739"/>
    <mergeCell ref="I738:I739"/>
    <mergeCell ref="J738:J739"/>
    <mergeCell ref="L738:L739"/>
    <mergeCell ref="B736:B737"/>
    <mergeCell ref="D736:D737"/>
    <mergeCell ref="F736:F737"/>
    <mergeCell ref="H736:H737"/>
    <mergeCell ref="G751:G752"/>
    <mergeCell ref="B751:B752"/>
    <mergeCell ref="D751:D752"/>
    <mergeCell ref="F751:F752"/>
    <mergeCell ref="H751:H752"/>
    <mergeCell ref="I751:I752"/>
    <mergeCell ref="J751:J752"/>
    <mergeCell ref="L751:L752"/>
    <mergeCell ref="B753:B754"/>
    <mergeCell ref="D753:D754"/>
    <mergeCell ref="F753:F754"/>
    <mergeCell ref="H753:H754"/>
    <mergeCell ref="K743:K744"/>
    <mergeCell ref="G745:G746"/>
    <mergeCell ref="G743:G744"/>
    <mergeCell ref="B745:B746"/>
    <mergeCell ref="D745:D746"/>
    <mergeCell ref="F745:F746"/>
    <mergeCell ref="H745:H746"/>
    <mergeCell ref="B747:B748"/>
    <mergeCell ref="D747:D748"/>
    <mergeCell ref="F747:F748"/>
    <mergeCell ref="G747:G748"/>
    <mergeCell ref="H747:H748"/>
    <mergeCell ref="I747:I748"/>
    <mergeCell ref="J747:J748"/>
    <mergeCell ref="K747:K748"/>
    <mergeCell ref="L747:L748"/>
    <mergeCell ref="B749:B750"/>
    <mergeCell ref="D749:D750"/>
    <mergeCell ref="F749:F750"/>
    <mergeCell ref="B17:B18"/>
    <mergeCell ref="D17:D18"/>
    <mergeCell ref="F17:F18"/>
    <mergeCell ref="G17:G18"/>
    <mergeCell ref="H17:H18"/>
    <mergeCell ref="I17:I18"/>
    <mergeCell ref="J17:J18"/>
    <mergeCell ref="K17:K18"/>
    <mergeCell ref="L17:L18"/>
    <mergeCell ref="L19:L20"/>
    <mergeCell ref="B21:B22"/>
    <mergeCell ref="D21:D22"/>
    <mergeCell ref="F21:F22"/>
    <mergeCell ref="G21:G22"/>
    <mergeCell ref="H21:H22"/>
    <mergeCell ref="I21:I22"/>
    <mergeCell ref="J21:J22"/>
    <mergeCell ref="K21:K22"/>
    <mergeCell ref="L21:L22"/>
    <mergeCell ref="B23:B24"/>
    <mergeCell ref="D23:D24"/>
    <mergeCell ref="F23:F24"/>
    <mergeCell ref="G23:G24"/>
    <mergeCell ref="H23:H24"/>
    <mergeCell ref="I23:I24"/>
    <mergeCell ref="J23:J24"/>
    <mergeCell ref="K23:K24"/>
    <mergeCell ref="L23:L24"/>
    <mergeCell ref="B19:B20"/>
    <mergeCell ref="D19:D20"/>
    <mergeCell ref="F19:F20"/>
    <mergeCell ref="G19:G20"/>
    <mergeCell ref="H19:H20"/>
    <mergeCell ref="I27:I28"/>
    <mergeCell ref="J27:J28"/>
    <mergeCell ref="K27:K28"/>
    <mergeCell ref="L27:L28"/>
    <mergeCell ref="B29:B30"/>
    <mergeCell ref="D29:D30"/>
    <mergeCell ref="F29:F30"/>
    <mergeCell ref="G29:G30"/>
    <mergeCell ref="H29:H30"/>
    <mergeCell ref="I29:I30"/>
    <mergeCell ref="J29:J30"/>
    <mergeCell ref="K29:K30"/>
    <mergeCell ref="L29:L30"/>
    <mergeCell ref="B31:B32"/>
    <mergeCell ref="D31:D32"/>
    <mergeCell ref="F31:F32"/>
    <mergeCell ref="G31:G32"/>
    <mergeCell ref="H31:H32"/>
    <mergeCell ref="I31:I32"/>
    <mergeCell ref="J31:J32"/>
    <mergeCell ref="K31:K32"/>
    <mergeCell ref="L31:L32"/>
    <mergeCell ref="D37:D38"/>
    <mergeCell ref="F37:F38"/>
    <mergeCell ref="G37:G38"/>
    <mergeCell ref="H37:H38"/>
    <mergeCell ref="I37:I38"/>
    <mergeCell ref="J37:J38"/>
    <mergeCell ref="K37:K38"/>
    <mergeCell ref="L37:L38"/>
    <mergeCell ref="B39:B40"/>
    <mergeCell ref="D39:D40"/>
    <mergeCell ref="F39:F40"/>
    <mergeCell ref="G39:G40"/>
    <mergeCell ref="H39:H40"/>
    <mergeCell ref="I39:I40"/>
    <mergeCell ref="J39:J40"/>
    <mergeCell ref="K39:K40"/>
    <mergeCell ref="L39:L40"/>
    <mergeCell ref="G43:G44"/>
    <mergeCell ref="H43:H44"/>
    <mergeCell ref="I43:I44"/>
    <mergeCell ref="J43:J44"/>
    <mergeCell ref="K43:K44"/>
    <mergeCell ref="L43:L44"/>
    <mergeCell ref="B45:B46"/>
    <mergeCell ref="D45:D46"/>
    <mergeCell ref="F45:F46"/>
    <mergeCell ref="G45:G46"/>
    <mergeCell ref="H45:H46"/>
    <mergeCell ref="I45:I46"/>
    <mergeCell ref="J45:J46"/>
    <mergeCell ref="K45:K46"/>
    <mergeCell ref="L45:L46"/>
    <mergeCell ref="B47:B48"/>
    <mergeCell ref="D47:D48"/>
    <mergeCell ref="F47:F48"/>
    <mergeCell ref="G47:G48"/>
    <mergeCell ref="H47:H48"/>
    <mergeCell ref="I47:I48"/>
    <mergeCell ref="J47:J48"/>
    <mergeCell ref="K47:K48"/>
    <mergeCell ref="L47:L48"/>
    <mergeCell ref="D69:D70"/>
    <mergeCell ref="F69:F70"/>
    <mergeCell ref="G69:G70"/>
    <mergeCell ref="H69:H70"/>
    <mergeCell ref="B53:B54"/>
    <mergeCell ref="D53:D54"/>
    <mergeCell ref="F53:F54"/>
    <mergeCell ref="G53:G54"/>
    <mergeCell ref="H53:H54"/>
    <mergeCell ref="I53:I54"/>
    <mergeCell ref="J53:J54"/>
    <mergeCell ref="K53:K54"/>
    <mergeCell ref="L53:L54"/>
    <mergeCell ref="B55:B56"/>
    <mergeCell ref="D55:D56"/>
    <mergeCell ref="F55:F56"/>
    <mergeCell ref="G55:G56"/>
    <mergeCell ref="H55:H56"/>
    <mergeCell ref="I55:I56"/>
    <mergeCell ref="J55:J56"/>
    <mergeCell ref="K55:K56"/>
    <mergeCell ref="L55:L56"/>
    <mergeCell ref="K57:K58"/>
    <mergeCell ref="G59:G60"/>
    <mergeCell ref="G57:G58"/>
    <mergeCell ref="B57:B58"/>
    <mergeCell ref="D57:D58"/>
    <mergeCell ref="F57:F58"/>
    <mergeCell ref="H57:H58"/>
    <mergeCell ref="I57:I58"/>
    <mergeCell ref="J57:J58"/>
    <mergeCell ref="L57:L58"/>
    <mergeCell ref="D81:D82"/>
    <mergeCell ref="F81:F82"/>
    <mergeCell ref="H81:H82"/>
    <mergeCell ref="I83:I84"/>
    <mergeCell ref="H75:H76"/>
    <mergeCell ref="I75:I76"/>
    <mergeCell ref="J75:J76"/>
    <mergeCell ref="K75:K76"/>
    <mergeCell ref="L75:L76"/>
    <mergeCell ref="I59:I60"/>
    <mergeCell ref="J59:J60"/>
    <mergeCell ref="K59:K60"/>
    <mergeCell ref="L59:L60"/>
    <mergeCell ref="B61:B62"/>
    <mergeCell ref="D61:D62"/>
    <mergeCell ref="F61:F62"/>
    <mergeCell ref="G61:G62"/>
    <mergeCell ref="H61:H62"/>
    <mergeCell ref="I61:I62"/>
    <mergeCell ref="J61:J62"/>
    <mergeCell ref="K61:K62"/>
    <mergeCell ref="L61:L62"/>
    <mergeCell ref="B63:B64"/>
    <mergeCell ref="D63:D64"/>
    <mergeCell ref="F63:F64"/>
    <mergeCell ref="G63:G64"/>
    <mergeCell ref="H63:H64"/>
    <mergeCell ref="I63:I64"/>
    <mergeCell ref="J63:J64"/>
    <mergeCell ref="K63:K64"/>
    <mergeCell ref="L63:L64"/>
    <mergeCell ref="B69:B70"/>
    <mergeCell ref="B71:B72"/>
    <mergeCell ref="D71:D72"/>
    <mergeCell ref="F71:F72"/>
    <mergeCell ref="G71:G72"/>
    <mergeCell ref="H71:H72"/>
    <mergeCell ref="I71:I72"/>
    <mergeCell ref="J71:J72"/>
    <mergeCell ref="K71:K72"/>
    <mergeCell ref="L71:L72"/>
    <mergeCell ref="B75:B76"/>
    <mergeCell ref="D75:D76"/>
    <mergeCell ref="F75:F76"/>
    <mergeCell ref="G75:G76"/>
    <mergeCell ref="H85:H86"/>
    <mergeCell ref="I85:I86"/>
    <mergeCell ref="J85:J86"/>
    <mergeCell ref="K85:K86"/>
    <mergeCell ref="L85:L86"/>
    <mergeCell ref="J83:J84"/>
    <mergeCell ref="K83:K84"/>
    <mergeCell ref="L83:L84"/>
    <mergeCell ref="K79:K80"/>
    <mergeCell ref="G81:G82"/>
    <mergeCell ref="G79:G80"/>
    <mergeCell ref="B79:B80"/>
    <mergeCell ref="D79:D80"/>
    <mergeCell ref="F79:F80"/>
    <mergeCell ref="H79:H80"/>
    <mergeCell ref="I79:I80"/>
    <mergeCell ref="J79:J80"/>
    <mergeCell ref="L79:L80"/>
    <mergeCell ref="B81:B82"/>
    <mergeCell ref="I89:I90"/>
    <mergeCell ref="J89:J90"/>
    <mergeCell ref="K89:K90"/>
    <mergeCell ref="L89:L90"/>
    <mergeCell ref="B91:B92"/>
    <mergeCell ref="D91:D92"/>
    <mergeCell ref="F91:F92"/>
    <mergeCell ref="G91:G92"/>
    <mergeCell ref="H91:H92"/>
    <mergeCell ref="I91:I92"/>
    <mergeCell ref="J91:J92"/>
    <mergeCell ref="K91:K92"/>
    <mergeCell ref="L91:L92"/>
    <mergeCell ref="K87:K88"/>
    <mergeCell ref="G89:G90"/>
    <mergeCell ref="G87:G88"/>
    <mergeCell ref="B87:B88"/>
    <mergeCell ref="D87:D88"/>
    <mergeCell ref="F87:F88"/>
    <mergeCell ref="H87:H88"/>
    <mergeCell ref="I87:I88"/>
    <mergeCell ref="J87:J88"/>
    <mergeCell ref="L87:L88"/>
    <mergeCell ref="B89:B90"/>
    <mergeCell ref="D89:D90"/>
    <mergeCell ref="F89:F90"/>
    <mergeCell ref="H89:H90"/>
    <mergeCell ref="I109:I110"/>
    <mergeCell ref="J109:J110"/>
    <mergeCell ref="K109:K110"/>
    <mergeCell ref="L109:L110"/>
    <mergeCell ref="B93:B94"/>
    <mergeCell ref="D93:D94"/>
    <mergeCell ref="F93:F94"/>
    <mergeCell ref="G93:G94"/>
    <mergeCell ref="H93:H94"/>
    <mergeCell ref="I93:I94"/>
    <mergeCell ref="J93:J94"/>
    <mergeCell ref="K93:K94"/>
    <mergeCell ref="L93:L94"/>
    <mergeCell ref="I97:I98"/>
    <mergeCell ref="J97:J98"/>
    <mergeCell ref="K97:K98"/>
    <mergeCell ref="L97:L98"/>
    <mergeCell ref="D99:D100"/>
    <mergeCell ref="F99:F100"/>
    <mergeCell ref="G99:G100"/>
    <mergeCell ref="H99:H100"/>
    <mergeCell ref="I99:I100"/>
    <mergeCell ref="J99:J100"/>
    <mergeCell ref="K99:K100"/>
    <mergeCell ref="L99:L100"/>
    <mergeCell ref="J103:J104"/>
    <mergeCell ref="L103:L104"/>
    <mergeCell ref="B105:B106"/>
    <mergeCell ref="D105:D106"/>
    <mergeCell ref="F105:F106"/>
    <mergeCell ref="H105:H106"/>
    <mergeCell ref="K95:K96"/>
    <mergeCell ref="I103:I104"/>
    <mergeCell ref="F115:F116"/>
    <mergeCell ref="G115:G116"/>
    <mergeCell ref="H115:H116"/>
    <mergeCell ref="I115:I116"/>
    <mergeCell ref="J115:J116"/>
    <mergeCell ref="K115:K116"/>
    <mergeCell ref="L115:L116"/>
    <mergeCell ref="B117:B118"/>
    <mergeCell ref="D117:D118"/>
    <mergeCell ref="F117:F118"/>
    <mergeCell ref="G117:G118"/>
    <mergeCell ref="H117:H118"/>
    <mergeCell ref="I117:I118"/>
    <mergeCell ref="J117:J118"/>
    <mergeCell ref="K117:K118"/>
    <mergeCell ref="L117:L118"/>
    <mergeCell ref="G113:G114"/>
    <mergeCell ref="B107:B108"/>
    <mergeCell ref="D107:D108"/>
    <mergeCell ref="F107:F108"/>
    <mergeCell ref="G107:G108"/>
    <mergeCell ref="H107:H108"/>
    <mergeCell ref="I107:I108"/>
    <mergeCell ref="J107:J108"/>
    <mergeCell ref="K107:K108"/>
    <mergeCell ref="L107:L108"/>
    <mergeCell ref="B109:B110"/>
    <mergeCell ref="D109:D110"/>
    <mergeCell ref="F109:F110"/>
    <mergeCell ref="G109:G110"/>
    <mergeCell ref="H109:H110"/>
    <mergeCell ref="H121:H122"/>
    <mergeCell ref="I121:I122"/>
    <mergeCell ref="J121:J122"/>
    <mergeCell ref="K121:K122"/>
    <mergeCell ref="L121:L122"/>
    <mergeCell ref="B123:B124"/>
    <mergeCell ref="D123:D124"/>
    <mergeCell ref="F123:F124"/>
    <mergeCell ref="G123:G124"/>
    <mergeCell ref="H123:H124"/>
    <mergeCell ref="I123:I124"/>
    <mergeCell ref="J123:J124"/>
    <mergeCell ref="K123:K124"/>
    <mergeCell ref="L123:L124"/>
    <mergeCell ref="B125:B126"/>
    <mergeCell ref="D125:D126"/>
    <mergeCell ref="F125:F126"/>
    <mergeCell ref="G125:G126"/>
    <mergeCell ref="H125:H126"/>
    <mergeCell ref="I125:I126"/>
    <mergeCell ref="J125:J126"/>
    <mergeCell ref="K125:K126"/>
    <mergeCell ref="L125:L126"/>
    <mergeCell ref="B131:B132"/>
    <mergeCell ref="D131:D132"/>
    <mergeCell ref="F131:F132"/>
    <mergeCell ref="G131:G132"/>
    <mergeCell ref="H131:H132"/>
    <mergeCell ref="I131:I132"/>
    <mergeCell ref="J131:J132"/>
    <mergeCell ref="K131:K132"/>
    <mergeCell ref="L131:L132"/>
    <mergeCell ref="B133:B134"/>
    <mergeCell ref="D133:D134"/>
    <mergeCell ref="F133:F134"/>
    <mergeCell ref="G133:G134"/>
    <mergeCell ref="H133:H134"/>
    <mergeCell ref="I133:I134"/>
    <mergeCell ref="J133:J134"/>
    <mergeCell ref="K133:K134"/>
    <mergeCell ref="L133:L134"/>
    <mergeCell ref="J137:J138"/>
    <mergeCell ref="K137:K138"/>
    <mergeCell ref="L137:L138"/>
    <mergeCell ref="B139:B140"/>
    <mergeCell ref="D139:D140"/>
    <mergeCell ref="F139:F140"/>
    <mergeCell ref="G139:G140"/>
    <mergeCell ref="H139:H140"/>
    <mergeCell ref="I139:I140"/>
    <mergeCell ref="J139:J140"/>
    <mergeCell ref="K139:K140"/>
    <mergeCell ref="L139:L140"/>
    <mergeCell ref="B141:B142"/>
    <mergeCell ref="D141:D142"/>
    <mergeCell ref="F141:F142"/>
    <mergeCell ref="G141:G142"/>
    <mergeCell ref="H141:H142"/>
    <mergeCell ref="I141:I142"/>
    <mergeCell ref="J141:J142"/>
    <mergeCell ref="K141:K142"/>
    <mergeCell ref="L141:L142"/>
    <mergeCell ref="D147:D148"/>
    <mergeCell ref="F147:F148"/>
    <mergeCell ref="G147:G148"/>
    <mergeCell ref="H147:H148"/>
    <mergeCell ref="I147:I148"/>
    <mergeCell ref="J147:J148"/>
    <mergeCell ref="K147:K148"/>
    <mergeCell ref="L147:L148"/>
    <mergeCell ref="B149:B150"/>
    <mergeCell ref="D149:D150"/>
    <mergeCell ref="F149:F150"/>
    <mergeCell ref="G149:G150"/>
    <mergeCell ref="H149:H150"/>
    <mergeCell ref="I149:I150"/>
    <mergeCell ref="J149:J150"/>
    <mergeCell ref="K149:K150"/>
    <mergeCell ref="L149:L150"/>
    <mergeCell ref="I153:I154"/>
    <mergeCell ref="J153:J154"/>
    <mergeCell ref="K153:K154"/>
    <mergeCell ref="L153:L154"/>
    <mergeCell ref="D155:D156"/>
    <mergeCell ref="F155:F156"/>
    <mergeCell ref="G155:G156"/>
    <mergeCell ref="H155:H156"/>
    <mergeCell ref="I155:I156"/>
    <mergeCell ref="J155:J156"/>
    <mergeCell ref="K155:K156"/>
    <mergeCell ref="L155:L156"/>
    <mergeCell ref="B157:B158"/>
    <mergeCell ref="D157:D158"/>
    <mergeCell ref="F157:F158"/>
    <mergeCell ref="G157:G158"/>
    <mergeCell ref="H157:H158"/>
    <mergeCell ref="I157:I158"/>
    <mergeCell ref="J157:J158"/>
    <mergeCell ref="K157:K158"/>
    <mergeCell ref="L157:L158"/>
    <mergeCell ref="H163:H164"/>
    <mergeCell ref="I163:I164"/>
    <mergeCell ref="J163:J164"/>
    <mergeCell ref="K163:K164"/>
    <mergeCell ref="L163:L164"/>
    <mergeCell ref="D165:D166"/>
    <mergeCell ref="F165:F166"/>
    <mergeCell ref="G165:G166"/>
    <mergeCell ref="H165:H166"/>
    <mergeCell ref="I165:I166"/>
    <mergeCell ref="J165:J166"/>
    <mergeCell ref="K165:K166"/>
    <mergeCell ref="L165:L166"/>
    <mergeCell ref="I169:I170"/>
    <mergeCell ref="J169:J170"/>
    <mergeCell ref="K169:K170"/>
    <mergeCell ref="L169:L170"/>
    <mergeCell ref="K167:K168"/>
    <mergeCell ref="G169:G170"/>
    <mergeCell ref="G167:G168"/>
    <mergeCell ref="B171:B172"/>
    <mergeCell ref="D171:D172"/>
    <mergeCell ref="F171:F172"/>
    <mergeCell ref="G171:G172"/>
    <mergeCell ref="H171:H172"/>
    <mergeCell ref="I171:I172"/>
    <mergeCell ref="J171:J172"/>
    <mergeCell ref="K171:K172"/>
    <mergeCell ref="L171:L172"/>
    <mergeCell ref="B173:B174"/>
    <mergeCell ref="D173:D174"/>
    <mergeCell ref="F173:F174"/>
    <mergeCell ref="G173:G174"/>
    <mergeCell ref="H173:H174"/>
    <mergeCell ref="I173:I174"/>
    <mergeCell ref="J173:J174"/>
    <mergeCell ref="K173:K174"/>
    <mergeCell ref="L173:L174"/>
    <mergeCell ref="D179:D180"/>
    <mergeCell ref="F179:F180"/>
    <mergeCell ref="G179:G180"/>
    <mergeCell ref="H179:H180"/>
    <mergeCell ref="I179:I180"/>
    <mergeCell ref="J179:J180"/>
    <mergeCell ref="K179:K180"/>
    <mergeCell ref="L179:L180"/>
    <mergeCell ref="B181:B182"/>
    <mergeCell ref="D181:D182"/>
    <mergeCell ref="F181:F182"/>
    <mergeCell ref="G181:G182"/>
    <mergeCell ref="H181:H182"/>
    <mergeCell ref="I181:I182"/>
    <mergeCell ref="J181:J182"/>
    <mergeCell ref="K181:K182"/>
    <mergeCell ref="L181:L182"/>
    <mergeCell ref="J185:J186"/>
    <mergeCell ref="K185:K186"/>
    <mergeCell ref="L185:L186"/>
    <mergeCell ref="B187:B188"/>
    <mergeCell ref="D187:D188"/>
    <mergeCell ref="F187:F188"/>
    <mergeCell ref="G187:G188"/>
    <mergeCell ref="H187:H188"/>
    <mergeCell ref="I187:I188"/>
    <mergeCell ref="J187:J188"/>
    <mergeCell ref="K187:K188"/>
    <mergeCell ref="L187:L188"/>
    <mergeCell ref="B189:B190"/>
    <mergeCell ref="D189:D190"/>
    <mergeCell ref="F189:F190"/>
    <mergeCell ref="G189:G190"/>
    <mergeCell ref="H189:H190"/>
    <mergeCell ref="I189:I190"/>
    <mergeCell ref="J189:J190"/>
    <mergeCell ref="K189:K190"/>
    <mergeCell ref="L189:L190"/>
    <mergeCell ref="I195:I196"/>
    <mergeCell ref="J195:J196"/>
    <mergeCell ref="K195:K196"/>
    <mergeCell ref="L195:L196"/>
    <mergeCell ref="B197:B198"/>
    <mergeCell ref="D197:D198"/>
    <mergeCell ref="F197:F198"/>
    <mergeCell ref="G197:G198"/>
    <mergeCell ref="H197:H198"/>
    <mergeCell ref="I197:I198"/>
    <mergeCell ref="J197:J198"/>
    <mergeCell ref="K197:K198"/>
    <mergeCell ref="L197:L198"/>
    <mergeCell ref="L222:L223"/>
    <mergeCell ref="B224:B225"/>
    <mergeCell ref="D224:D225"/>
    <mergeCell ref="F224:F225"/>
    <mergeCell ref="H224:H225"/>
    <mergeCell ref="I224:I225"/>
    <mergeCell ref="J224:J225"/>
    <mergeCell ref="L224:L225"/>
    <mergeCell ref="G215:G216"/>
    <mergeCell ref="K215:K216"/>
    <mergeCell ref="J217:J219"/>
    <mergeCell ref="K217:K219"/>
    <mergeCell ref="L217:L219"/>
    <mergeCell ref="I213:I214"/>
    <mergeCell ref="J213:J214"/>
    <mergeCell ref="K213:K214"/>
    <mergeCell ref="L213:L214"/>
    <mergeCell ref="B215:B216"/>
    <mergeCell ref="D215:D216"/>
    <mergeCell ref="B226:B227"/>
    <mergeCell ref="D226:D227"/>
    <mergeCell ref="F226:F227"/>
    <mergeCell ref="H226:H227"/>
    <mergeCell ref="I226:I227"/>
    <mergeCell ref="J226:J227"/>
    <mergeCell ref="L226:L227"/>
    <mergeCell ref="B220:B221"/>
    <mergeCell ref="D220:D221"/>
    <mergeCell ref="F220:F221"/>
    <mergeCell ref="G220:G221"/>
    <mergeCell ref="H220:H221"/>
    <mergeCell ref="I220:I221"/>
    <mergeCell ref="J220:J221"/>
    <mergeCell ref="K220:K221"/>
    <mergeCell ref="L220:L221"/>
    <mergeCell ref="G222:G223"/>
    <mergeCell ref="B222:B223"/>
    <mergeCell ref="D222:D223"/>
    <mergeCell ref="F222:F223"/>
    <mergeCell ref="H222:H223"/>
    <mergeCell ref="K222:K223"/>
    <mergeCell ref="G224:G225"/>
    <mergeCell ref="K224:K225"/>
    <mergeCell ref="G226:G227"/>
    <mergeCell ref="K226:K227"/>
    <mergeCell ref="I222:I223"/>
    <mergeCell ref="J222:J223"/>
    <mergeCell ref="B248:B249"/>
    <mergeCell ref="D248:D249"/>
    <mergeCell ref="F248:F249"/>
    <mergeCell ref="H248:H249"/>
    <mergeCell ref="I248:I249"/>
    <mergeCell ref="J248:J249"/>
    <mergeCell ref="L248:L249"/>
    <mergeCell ref="E240:E241"/>
    <mergeCell ref="G240:G241"/>
    <mergeCell ref="K240:K241"/>
    <mergeCell ref="G242:G243"/>
    <mergeCell ref="K242:K243"/>
    <mergeCell ref="G244:G245"/>
    <mergeCell ref="K244:K245"/>
    <mergeCell ref="G246:G247"/>
    <mergeCell ref="K246:K247"/>
    <mergeCell ref="I238:I239"/>
    <mergeCell ref="J238:J239"/>
    <mergeCell ref="L238:L239"/>
    <mergeCell ref="B240:B241"/>
    <mergeCell ref="D240:D241"/>
    <mergeCell ref="F240:F241"/>
    <mergeCell ref="H240:H241"/>
    <mergeCell ref="I240:I241"/>
    <mergeCell ref="G238:G239"/>
    <mergeCell ref="K238:K239"/>
    <mergeCell ref="J240:J241"/>
    <mergeCell ref="L240:L241"/>
    <mergeCell ref="B238:B239"/>
    <mergeCell ref="D238:D239"/>
    <mergeCell ref="F238:F239"/>
    <mergeCell ref="H238:H239"/>
    <mergeCell ref="G261:G262"/>
    <mergeCell ref="K261:K262"/>
    <mergeCell ref="I259:I260"/>
    <mergeCell ref="J259:J260"/>
    <mergeCell ref="L259:L260"/>
    <mergeCell ref="B261:B262"/>
    <mergeCell ref="D261:D262"/>
    <mergeCell ref="F261:F262"/>
    <mergeCell ref="H261:H262"/>
    <mergeCell ref="I261:I262"/>
    <mergeCell ref="J261:J262"/>
    <mergeCell ref="L261:L262"/>
    <mergeCell ref="B259:B260"/>
    <mergeCell ref="D259:D260"/>
    <mergeCell ref="F259:F260"/>
    <mergeCell ref="G306:G307"/>
    <mergeCell ref="K306:K307"/>
    <mergeCell ref="B297:B298"/>
    <mergeCell ref="D297:D298"/>
    <mergeCell ref="F297:F298"/>
    <mergeCell ref="G297:G298"/>
    <mergeCell ref="H297:H298"/>
    <mergeCell ref="I297:I298"/>
    <mergeCell ref="J297:J298"/>
    <mergeCell ref="K297:K298"/>
    <mergeCell ref="K282:K283"/>
    <mergeCell ref="G284:G285"/>
    <mergeCell ref="K284:K285"/>
    <mergeCell ref="B286:B288"/>
    <mergeCell ref="D286:D288"/>
    <mergeCell ref="F286:F288"/>
    <mergeCell ref="G286:G288"/>
    <mergeCell ref="I310:I311"/>
    <mergeCell ref="J310:J311"/>
    <mergeCell ref="K301:K302"/>
    <mergeCell ref="G301:G302"/>
    <mergeCell ref="B301:B302"/>
    <mergeCell ref="D301:D302"/>
    <mergeCell ref="F301:F302"/>
    <mergeCell ref="H301:H302"/>
    <mergeCell ref="I301:I302"/>
    <mergeCell ref="J301:J302"/>
    <mergeCell ref="G299:G300"/>
    <mergeCell ref="K299:K300"/>
    <mergeCell ref="B299:B300"/>
    <mergeCell ref="D299:D300"/>
    <mergeCell ref="J327:J328"/>
    <mergeCell ref="K327:K328"/>
    <mergeCell ref="L327:L328"/>
    <mergeCell ref="B303:B305"/>
    <mergeCell ref="D303:D305"/>
    <mergeCell ref="F303:F305"/>
    <mergeCell ref="G303:G305"/>
    <mergeCell ref="H303:H305"/>
    <mergeCell ref="I303:I305"/>
    <mergeCell ref="J303:J305"/>
    <mergeCell ref="K303:K305"/>
    <mergeCell ref="L303:L305"/>
    <mergeCell ref="L301:L302"/>
    <mergeCell ref="F299:F300"/>
    <mergeCell ref="K325:K326"/>
    <mergeCell ref="G327:G328"/>
    <mergeCell ref="G325:G326"/>
    <mergeCell ref="B325:B326"/>
    <mergeCell ref="B329:B330"/>
    <mergeCell ref="D329:D330"/>
    <mergeCell ref="F329:F330"/>
    <mergeCell ref="G329:G330"/>
    <mergeCell ref="H329:H330"/>
    <mergeCell ref="I329:I330"/>
    <mergeCell ref="J329:J330"/>
    <mergeCell ref="K329:K330"/>
    <mergeCell ref="L329:L330"/>
    <mergeCell ref="B331:B332"/>
    <mergeCell ref="D331:D332"/>
    <mergeCell ref="F331:F332"/>
    <mergeCell ref="G331:G332"/>
    <mergeCell ref="H331:H332"/>
    <mergeCell ref="I331:I332"/>
    <mergeCell ref="J331:J332"/>
    <mergeCell ref="K331:K332"/>
    <mergeCell ref="L331:L332"/>
    <mergeCell ref="B337:B338"/>
    <mergeCell ref="D337:D338"/>
    <mergeCell ref="F337:F338"/>
    <mergeCell ref="G337:G338"/>
    <mergeCell ref="H337:H338"/>
    <mergeCell ref="I337:I338"/>
    <mergeCell ref="J337:J338"/>
    <mergeCell ref="K337:K338"/>
    <mergeCell ref="L337:L338"/>
    <mergeCell ref="B339:B340"/>
    <mergeCell ref="D339:D340"/>
    <mergeCell ref="F339:F340"/>
    <mergeCell ref="G339:G340"/>
    <mergeCell ref="H339:H340"/>
    <mergeCell ref="I339:I340"/>
    <mergeCell ref="J339:J340"/>
    <mergeCell ref="K339:K340"/>
    <mergeCell ref="L339:L340"/>
    <mergeCell ref="I343:I344"/>
    <mergeCell ref="J343:J344"/>
    <mergeCell ref="K343:K344"/>
    <mergeCell ref="L343:L344"/>
    <mergeCell ref="B345:B346"/>
    <mergeCell ref="D345:D346"/>
    <mergeCell ref="F345:F346"/>
    <mergeCell ref="G345:G346"/>
    <mergeCell ref="H345:H346"/>
    <mergeCell ref="I345:I346"/>
    <mergeCell ref="J345:J346"/>
    <mergeCell ref="K345:K346"/>
    <mergeCell ref="L345:L346"/>
    <mergeCell ref="B347:B348"/>
    <mergeCell ref="F347:F348"/>
    <mergeCell ref="G347:G348"/>
    <mergeCell ref="H347:H348"/>
    <mergeCell ref="I347:I348"/>
    <mergeCell ref="J347:J348"/>
    <mergeCell ref="K347:K348"/>
    <mergeCell ref="L347:L348"/>
    <mergeCell ref="B353:B354"/>
    <mergeCell ref="D353:D354"/>
    <mergeCell ref="F353:F354"/>
    <mergeCell ref="G353:G354"/>
    <mergeCell ref="H353:H354"/>
    <mergeCell ref="I353:I354"/>
    <mergeCell ref="J353:J354"/>
    <mergeCell ref="K353:K354"/>
    <mergeCell ref="L353:L354"/>
    <mergeCell ref="B355:B356"/>
    <mergeCell ref="D355:D356"/>
    <mergeCell ref="F355:F356"/>
    <mergeCell ref="G355:G356"/>
    <mergeCell ref="H355:H356"/>
    <mergeCell ref="I355:I356"/>
    <mergeCell ref="J355:J356"/>
    <mergeCell ref="K355:K356"/>
    <mergeCell ref="L355:L356"/>
    <mergeCell ref="I359:I360"/>
    <mergeCell ref="J359:J360"/>
    <mergeCell ref="K359:K360"/>
    <mergeCell ref="L359:L360"/>
    <mergeCell ref="B361:B362"/>
    <mergeCell ref="D361:D362"/>
    <mergeCell ref="F361:F362"/>
    <mergeCell ref="G361:G362"/>
    <mergeCell ref="H361:H362"/>
    <mergeCell ref="I361:I362"/>
    <mergeCell ref="J361:J362"/>
    <mergeCell ref="K361:K362"/>
    <mergeCell ref="L361:L362"/>
    <mergeCell ref="B363:B364"/>
    <mergeCell ref="D363:D364"/>
    <mergeCell ref="F363:F364"/>
    <mergeCell ref="G363:G364"/>
    <mergeCell ref="H363:H364"/>
    <mergeCell ref="I363:I364"/>
    <mergeCell ref="J363:J364"/>
    <mergeCell ref="K363:K364"/>
    <mergeCell ref="L363:L364"/>
    <mergeCell ref="B369:B370"/>
    <mergeCell ref="D369:D370"/>
    <mergeCell ref="F369:F370"/>
    <mergeCell ref="G369:G370"/>
    <mergeCell ref="H369:H370"/>
    <mergeCell ref="I369:I370"/>
    <mergeCell ref="J369:J370"/>
    <mergeCell ref="K369:K370"/>
    <mergeCell ref="L369:L370"/>
    <mergeCell ref="B371:B372"/>
    <mergeCell ref="D371:D372"/>
    <mergeCell ref="F371:F372"/>
    <mergeCell ref="G371:G372"/>
    <mergeCell ref="H371:H372"/>
    <mergeCell ref="I371:I372"/>
    <mergeCell ref="J371:J372"/>
    <mergeCell ref="K371:K372"/>
    <mergeCell ref="L371:L372"/>
    <mergeCell ref="I375:I376"/>
    <mergeCell ref="J375:J376"/>
    <mergeCell ref="K375:K376"/>
    <mergeCell ref="L375:L376"/>
    <mergeCell ref="B377:B378"/>
    <mergeCell ref="D377:D378"/>
    <mergeCell ref="F377:F378"/>
    <mergeCell ref="G377:G378"/>
    <mergeCell ref="H377:H378"/>
    <mergeCell ref="I377:I378"/>
    <mergeCell ref="J377:J378"/>
    <mergeCell ref="K377:K378"/>
    <mergeCell ref="L377:L378"/>
    <mergeCell ref="B379:B380"/>
    <mergeCell ref="D379:D380"/>
    <mergeCell ref="F379:F380"/>
    <mergeCell ref="G379:G380"/>
    <mergeCell ref="H379:H380"/>
    <mergeCell ref="I379:I380"/>
    <mergeCell ref="J379:J380"/>
    <mergeCell ref="K379:K380"/>
    <mergeCell ref="L379:L380"/>
    <mergeCell ref="D385:D386"/>
    <mergeCell ref="F385:F386"/>
    <mergeCell ref="G385:G386"/>
    <mergeCell ref="H385:H386"/>
    <mergeCell ref="I385:I386"/>
    <mergeCell ref="J385:J386"/>
    <mergeCell ref="K385:K386"/>
    <mergeCell ref="L385:L386"/>
    <mergeCell ref="B387:B388"/>
    <mergeCell ref="D387:D388"/>
    <mergeCell ref="F387:F388"/>
    <mergeCell ref="G387:G388"/>
    <mergeCell ref="H387:H388"/>
    <mergeCell ref="I387:I388"/>
    <mergeCell ref="J387:J388"/>
    <mergeCell ref="K387:K388"/>
    <mergeCell ref="L387:L388"/>
    <mergeCell ref="I391:I392"/>
    <mergeCell ref="J391:J392"/>
    <mergeCell ref="K391:K392"/>
    <mergeCell ref="L391:L392"/>
    <mergeCell ref="D393:D394"/>
    <mergeCell ref="F393:F394"/>
    <mergeCell ref="G393:G394"/>
    <mergeCell ref="H393:H394"/>
    <mergeCell ref="I393:I394"/>
    <mergeCell ref="J393:J394"/>
    <mergeCell ref="K393:K394"/>
    <mergeCell ref="L393:L394"/>
    <mergeCell ref="B395:B396"/>
    <mergeCell ref="D395:D396"/>
    <mergeCell ref="F395:F396"/>
    <mergeCell ref="G395:G396"/>
    <mergeCell ref="H395:H396"/>
    <mergeCell ref="I395:I396"/>
    <mergeCell ref="J395:J396"/>
    <mergeCell ref="K395:K396"/>
    <mergeCell ref="L395:L396"/>
    <mergeCell ref="B393:B394"/>
    <mergeCell ref="B411:B412"/>
    <mergeCell ref="I399:I400"/>
    <mergeCell ref="J399:J400"/>
    <mergeCell ref="K399:K400"/>
    <mergeCell ref="L399:L400"/>
    <mergeCell ref="B401:B402"/>
    <mergeCell ref="D401:D402"/>
    <mergeCell ref="F401:F402"/>
    <mergeCell ref="G401:G402"/>
    <mergeCell ref="H401:H402"/>
    <mergeCell ref="I401:I402"/>
    <mergeCell ref="J401:J402"/>
    <mergeCell ref="K401:K402"/>
    <mergeCell ref="L401:L402"/>
    <mergeCell ref="B403:B404"/>
    <mergeCell ref="D403:D404"/>
    <mergeCell ref="F403:F404"/>
    <mergeCell ref="G403:G404"/>
    <mergeCell ref="H403:H404"/>
    <mergeCell ref="I403:I404"/>
    <mergeCell ref="J403:J404"/>
    <mergeCell ref="K403:K404"/>
    <mergeCell ref="L403:L404"/>
    <mergeCell ref="K405:K406"/>
    <mergeCell ref="G407:G408"/>
    <mergeCell ref="G405:G406"/>
    <mergeCell ref="B405:B406"/>
    <mergeCell ref="D405:D406"/>
    <mergeCell ref="F405:F406"/>
    <mergeCell ref="H405:H406"/>
    <mergeCell ref="I405:I406"/>
    <mergeCell ref="J405:J406"/>
    <mergeCell ref="H425:H426"/>
    <mergeCell ref="I425:I426"/>
    <mergeCell ref="J425:J426"/>
    <mergeCell ref="K425:K426"/>
    <mergeCell ref="L425:L426"/>
    <mergeCell ref="D427:D428"/>
    <mergeCell ref="F427:F428"/>
    <mergeCell ref="G427:G428"/>
    <mergeCell ref="D409:D410"/>
    <mergeCell ref="F409:F410"/>
    <mergeCell ref="G409:G410"/>
    <mergeCell ref="H409:H410"/>
    <mergeCell ref="I409:I410"/>
    <mergeCell ref="J409:J410"/>
    <mergeCell ref="K409:K410"/>
    <mergeCell ref="L409:L410"/>
    <mergeCell ref="D411:D412"/>
    <mergeCell ref="F411:F412"/>
    <mergeCell ref="G411:G412"/>
    <mergeCell ref="H411:H412"/>
    <mergeCell ref="I411:I412"/>
    <mergeCell ref="J411:J412"/>
    <mergeCell ref="K411:K412"/>
    <mergeCell ref="L411:L412"/>
    <mergeCell ref="I415:I416"/>
    <mergeCell ref="J415:J416"/>
    <mergeCell ref="K415:K416"/>
    <mergeCell ref="L415:L416"/>
    <mergeCell ref="K421:K422"/>
    <mergeCell ref="G423:G424"/>
    <mergeCell ref="G421:G422"/>
    <mergeCell ref="H427:H428"/>
    <mergeCell ref="F443:F444"/>
    <mergeCell ref="H443:H444"/>
    <mergeCell ref="I443:I444"/>
    <mergeCell ref="D439:D440"/>
    <mergeCell ref="F439:F440"/>
    <mergeCell ref="G439:G440"/>
    <mergeCell ref="H439:H440"/>
    <mergeCell ref="I439:I440"/>
    <mergeCell ref="H417:H418"/>
    <mergeCell ref="I417:I418"/>
    <mergeCell ref="J417:J418"/>
    <mergeCell ref="K417:K418"/>
    <mergeCell ref="L417:L418"/>
    <mergeCell ref="B419:B420"/>
    <mergeCell ref="D419:D420"/>
    <mergeCell ref="F419:F420"/>
    <mergeCell ref="G419:G420"/>
    <mergeCell ref="H419:H420"/>
    <mergeCell ref="I419:I420"/>
    <mergeCell ref="J419:J420"/>
    <mergeCell ref="K419:K420"/>
    <mergeCell ref="L419:L420"/>
    <mergeCell ref="B437:B438"/>
    <mergeCell ref="C437:C438"/>
    <mergeCell ref="I423:I424"/>
    <mergeCell ref="J423:J424"/>
    <mergeCell ref="K423:K424"/>
    <mergeCell ref="L423:L424"/>
    <mergeCell ref="B425:B426"/>
    <mergeCell ref="D425:D426"/>
    <mergeCell ref="F425:F426"/>
    <mergeCell ref="G425:G426"/>
    <mergeCell ref="I427:I428"/>
    <mergeCell ref="J427:J428"/>
    <mergeCell ref="K427:K428"/>
    <mergeCell ref="L427:L428"/>
    <mergeCell ref="B429:B430"/>
    <mergeCell ref="D429:D430"/>
    <mergeCell ref="F429:F430"/>
    <mergeCell ref="G429:G430"/>
    <mergeCell ref="H429:H430"/>
    <mergeCell ref="I429:I430"/>
    <mergeCell ref="J429:J430"/>
    <mergeCell ref="K429:K430"/>
    <mergeCell ref="L429:L430"/>
    <mergeCell ref="I433:I434"/>
    <mergeCell ref="J433:J434"/>
    <mergeCell ref="K433:K434"/>
    <mergeCell ref="L433:L434"/>
    <mergeCell ref="L437:L438"/>
    <mergeCell ref="B450:B451"/>
    <mergeCell ref="D450:D451"/>
    <mergeCell ref="J443:J444"/>
    <mergeCell ref="K443:K444"/>
    <mergeCell ref="L443:L444"/>
    <mergeCell ref="B445:B446"/>
    <mergeCell ref="D445:D446"/>
    <mergeCell ref="F445:F446"/>
    <mergeCell ref="G445:G446"/>
    <mergeCell ref="H445:H446"/>
    <mergeCell ref="I445:I446"/>
    <mergeCell ref="J445:J446"/>
    <mergeCell ref="K445:K446"/>
    <mergeCell ref="L445:L446"/>
    <mergeCell ref="G441:G442"/>
    <mergeCell ref="K441:K442"/>
    <mergeCell ref="B441:B442"/>
    <mergeCell ref="B447:B449"/>
    <mergeCell ref="D447:D449"/>
    <mergeCell ref="F447:F449"/>
    <mergeCell ref="G447:G449"/>
    <mergeCell ref="H447:H449"/>
    <mergeCell ref="I447:I449"/>
    <mergeCell ref="G443:G444"/>
    <mergeCell ref="D441:D442"/>
    <mergeCell ref="F441:F442"/>
    <mergeCell ref="H441:H442"/>
    <mergeCell ref="I441:I442"/>
    <mergeCell ref="J441:J442"/>
    <mergeCell ref="L441:L442"/>
    <mergeCell ref="B443:B444"/>
    <mergeCell ref="D443:D444"/>
    <mergeCell ref="B478:B479"/>
    <mergeCell ref="D478:D479"/>
    <mergeCell ref="F478:F479"/>
    <mergeCell ref="H478:H479"/>
    <mergeCell ref="I478:I479"/>
    <mergeCell ref="J478:J479"/>
    <mergeCell ref="L478:L479"/>
    <mergeCell ref="B480:B481"/>
    <mergeCell ref="D480:D481"/>
    <mergeCell ref="F480:F481"/>
    <mergeCell ref="B476:B477"/>
    <mergeCell ref="D476:D477"/>
    <mergeCell ref="F476:F477"/>
    <mergeCell ref="H476:H477"/>
    <mergeCell ref="G453:G454"/>
    <mergeCell ref="K453:K454"/>
    <mergeCell ref="G455:G456"/>
    <mergeCell ref="B472:B473"/>
    <mergeCell ref="K455:K456"/>
    <mergeCell ref="B474:B475"/>
    <mergeCell ref="D474:D475"/>
    <mergeCell ref="F474:F475"/>
    <mergeCell ref="H474:H475"/>
    <mergeCell ref="I467:I468"/>
    <mergeCell ref="J467:J468"/>
    <mergeCell ref="D472:D473"/>
    <mergeCell ref="F472:F473"/>
    <mergeCell ref="G472:G473"/>
    <mergeCell ref="H472:H473"/>
    <mergeCell ref="I472:I473"/>
    <mergeCell ref="J472:J473"/>
    <mergeCell ref="B484:B485"/>
    <mergeCell ref="D484:D485"/>
    <mergeCell ref="H486:H487"/>
    <mergeCell ref="I486:I487"/>
    <mergeCell ref="J486:J487"/>
    <mergeCell ref="F484:F485"/>
    <mergeCell ref="G498:G499"/>
    <mergeCell ref="K498:K499"/>
    <mergeCell ref="G500:G501"/>
    <mergeCell ref="K500:K501"/>
    <mergeCell ref="B488:B489"/>
    <mergeCell ref="D488:D489"/>
    <mergeCell ref="F488:F489"/>
    <mergeCell ref="G502:G503"/>
    <mergeCell ref="K502:K503"/>
    <mergeCell ref="G492:G493"/>
    <mergeCell ref="K492:K493"/>
    <mergeCell ref="G494:G495"/>
    <mergeCell ref="K494:K495"/>
    <mergeCell ref="G496:G497"/>
    <mergeCell ref="K496:K497"/>
    <mergeCell ref="I484:I485"/>
    <mergeCell ref="J484:J485"/>
    <mergeCell ref="G488:G489"/>
    <mergeCell ref="K488:K489"/>
    <mergeCell ref="H488:H489"/>
    <mergeCell ref="I488:I489"/>
    <mergeCell ref="H484:H485"/>
    <mergeCell ref="J488:J489"/>
    <mergeCell ref="G504:G505"/>
    <mergeCell ref="K504:K505"/>
    <mergeCell ref="I492:I493"/>
    <mergeCell ref="J492:J493"/>
    <mergeCell ref="L492:L493"/>
    <mergeCell ref="B494:B495"/>
    <mergeCell ref="D494:D495"/>
    <mergeCell ref="F494:F495"/>
    <mergeCell ref="H494:H495"/>
    <mergeCell ref="I494:I495"/>
    <mergeCell ref="J494:J495"/>
    <mergeCell ref="L494:L495"/>
    <mergeCell ref="B496:B497"/>
    <mergeCell ref="D496:D497"/>
    <mergeCell ref="F496:F497"/>
    <mergeCell ref="H496:H497"/>
    <mergeCell ref="I496:I497"/>
    <mergeCell ref="J496:J497"/>
    <mergeCell ref="L496:L497"/>
    <mergeCell ref="B498:B499"/>
    <mergeCell ref="D498:D499"/>
    <mergeCell ref="F498:F499"/>
    <mergeCell ref="H498:H499"/>
    <mergeCell ref="I498:I499"/>
    <mergeCell ref="J498:J499"/>
    <mergeCell ref="L498:L499"/>
    <mergeCell ref="G506:G507"/>
    <mergeCell ref="K506:K507"/>
    <mergeCell ref="G508:G509"/>
    <mergeCell ref="K508:K509"/>
    <mergeCell ref="G510:G511"/>
    <mergeCell ref="K510:K511"/>
    <mergeCell ref="G512:G513"/>
    <mergeCell ref="K512:K513"/>
    <mergeCell ref="I500:I501"/>
    <mergeCell ref="J500:J501"/>
    <mergeCell ref="L500:L501"/>
    <mergeCell ref="B502:B503"/>
    <mergeCell ref="D502:D503"/>
    <mergeCell ref="F502:F503"/>
    <mergeCell ref="H502:H503"/>
    <mergeCell ref="I502:I503"/>
    <mergeCell ref="J502:J503"/>
    <mergeCell ref="L502:L503"/>
    <mergeCell ref="B504:B505"/>
    <mergeCell ref="D504:D505"/>
    <mergeCell ref="F504:F505"/>
    <mergeCell ref="H504:H505"/>
    <mergeCell ref="I504:I505"/>
    <mergeCell ref="J504:J505"/>
    <mergeCell ref="L504:L505"/>
    <mergeCell ref="B506:B507"/>
    <mergeCell ref="D506:D507"/>
    <mergeCell ref="F506:F507"/>
    <mergeCell ref="H506:H507"/>
    <mergeCell ref="I506:I507"/>
    <mergeCell ref="J506:J507"/>
    <mergeCell ref="L506:L507"/>
    <mergeCell ref="G514:G515"/>
    <mergeCell ref="K514:K515"/>
    <mergeCell ref="G516:G517"/>
    <mergeCell ref="K516:K517"/>
    <mergeCell ref="G518:G519"/>
    <mergeCell ref="K518:K519"/>
    <mergeCell ref="G520:G521"/>
    <mergeCell ref="K520:K521"/>
    <mergeCell ref="I508:I509"/>
    <mergeCell ref="J508:J509"/>
    <mergeCell ref="L508:L509"/>
    <mergeCell ref="B510:B511"/>
    <mergeCell ref="D510:D511"/>
    <mergeCell ref="F510:F511"/>
    <mergeCell ref="H510:H511"/>
    <mergeCell ref="I510:I511"/>
    <mergeCell ref="J510:J511"/>
    <mergeCell ref="L510:L511"/>
    <mergeCell ref="B512:B513"/>
    <mergeCell ref="D512:D513"/>
    <mergeCell ref="F512:F513"/>
    <mergeCell ref="H512:H513"/>
    <mergeCell ref="I512:I513"/>
    <mergeCell ref="J512:J513"/>
    <mergeCell ref="L512:L513"/>
    <mergeCell ref="B508:B509"/>
    <mergeCell ref="D508:D509"/>
    <mergeCell ref="F508:F509"/>
    <mergeCell ref="H508:H509"/>
    <mergeCell ref="J514:J515"/>
    <mergeCell ref="L514:L515"/>
    <mergeCell ref="B516:B517"/>
    <mergeCell ref="G528:G529"/>
    <mergeCell ref="K528:K529"/>
    <mergeCell ref="I516:I517"/>
    <mergeCell ref="J516:J517"/>
    <mergeCell ref="L516:L517"/>
    <mergeCell ref="B518:B519"/>
    <mergeCell ref="D518:D519"/>
    <mergeCell ref="F518:F519"/>
    <mergeCell ref="H518:H519"/>
    <mergeCell ref="I518:I519"/>
    <mergeCell ref="J518:J519"/>
    <mergeCell ref="L518:L519"/>
    <mergeCell ref="B520:B521"/>
    <mergeCell ref="D520:D521"/>
    <mergeCell ref="F520:F521"/>
    <mergeCell ref="H520:H521"/>
    <mergeCell ref="I520:I521"/>
    <mergeCell ref="J520:J521"/>
    <mergeCell ref="L520:L521"/>
    <mergeCell ref="D516:D517"/>
    <mergeCell ref="F516:F517"/>
    <mergeCell ref="H516:H517"/>
    <mergeCell ref="G522:G523"/>
    <mergeCell ref="K522:K523"/>
    <mergeCell ref="G524:G525"/>
    <mergeCell ref="K524:K525"/>
    <mergeCell ref="G526:G527"/>
    <mergeCell ref="K526:K527"/>
    <mergeCell ref="G530:G531"/>
    <mergeCell ref="K530:K531"/>
    <mergeCell ref="G532:G533"/>
    <mergeCell ref="K532:K533"/>
    <mergeCell ref="G534:G535"/>
    <mergeCell ref="K534:K535"/>
    <mergeCell ref="G536:G537"/>
    <mergeCell ref="K536:K537"/>
    <mergeCell ref="I524:I525"/>
    <mergeCell ref="J524:J525"/>
    <mergeCell ref="L524:L525"/>
    <mergeCell ref="B526:B527"/>
    <mergeCell ref="D526:D527"/>
    <mergeCell ref="F526:F527"/>
    <mergeCell ref="H526:H527"/>
    <mergeCell ref="I526:I527"/>
    <mergeCell ref="J526:J527"/>
    <mergeCell ref="L526:L527"/>
    <mergeCell ref="B528:B529"/>
    <mergeCell ref="D528:D529"/>
    <mergeCell ref="F528:F529"/>
    <mergeCell ref="H528:H529"/>
    <mergeCell ref="I528:I529"/>
    <mergeCell ref="J528:J529"/>
    <mergeCell ref="L528:L529"/>
    <mergeCell ref="B530:B531"/>
    <mergeCell ref="D530:D531"/>
    <mergeCell ref="F530:F531"/>
    <mergeCell ref="H530:H531"/>
    <mergeCell ref="I530:I531"/>
    <mergeCell ref="J530:J531"/>
    <mergeCell ref="L530:L531"/>
    <mergeCell ref="G538:G539"/>
    <mergeCell ref="K538:K539"/>
    <mergeCell ref="G540:G541"/>
    <mergeCell ref="K540:K541"/>
    <mergeCell ref="G542:G543"/>
    <mergeCell ref="K542:K543"/>
    <mergeCell ref="I532:I533"/>
    <mergeCell ref="J532:J533"/>
    <mergeCell ref="L532:L533"/>
    <mergeCell ref="B534:B535"/>
    <mergeCell ref="D534:D535"/>
    <mergeCell ref="F534:F535"/>
    <mergeCell ref="H534:H535"/>
    <mergeCell ref="I534:I535"/>
    <mergeCell ref="J534:J535"/>
    <mergeCell ref="L534:L535"/>
    <mergeCell ref="B536:B537"/>
    <mergeCell ref="D536:D537"/>
    <mergeCell ref="F536:F537"/>
    <mergeCell ref="H536:H537"/>
    <mergeCell ref="I536:I537"/>
    <mergeCell ref="J536:J537"/>
    <mergeCell ref="L536:L537"/>
    <mergeCell ref="B538:B539"/>
    <mergeCell ref="D538:D539"/>
    <mergeCell ref="F538:F539"/>
    <mergeCell ref="H538:H539"/>
    <mergeCell ref="I538:I539"/>
    <mergeCell ref="J538:J539"/>
    <mergeCell ref="L538:L539"/>
    <mergeCell ref="B540:B541"/>
    <mergeCell ref="D540:D541"/>
    <mergeCell ref="G544:G545"/>
    <mergeCell ref="K544:K545"/>
    <mergeCell ref="G546:G547"/>
    <mergeCell ref="K546:K547"/>
    <mergeCell ref="G548:G549"/>
    <mergeCell ref="K548:K549"/>
    <mergeCell ref="G550:G551"/>
    <mergeCell ref="K550:K551"/>
    <mergeCell ref="I540:I541"/>
    <mergeCell ref="J540:J541"/>
    <mergeCell ref="L540:L541"/>
    <mergeCell ref="B542:B543"/>
    <mergeCell ref="D542:D543"/>
    <mergeCell ref="F542:F543"/>
    <mergeCell ref="H542:H543"/>
    <mergeCell ref="I542:I543"/>
    <mergeCell ref="J542:J543"/>
    <mergeCell ref="L542:L543"/>
    <mergeCell ref="B544:B545"/>
    <mergeCell ref="D544:D545"/>
    <mergeCell ref="F544:F545"/>
    <mergeCell ref="H544:H545"/>
    <mergeCell ref="I544:I545"/>
    <mergeCell ref="J544:J545"/>
    <mergeCell ref="L544:L545"/>
    <mergeCell ref="B546:B547"/>
    <mergeCell ref="D546:D547"/>
    <mergeCell ref="F546:F547"/>
    <mergeCell ref="F540:F541"/>
    <mergeCell ref="H540:H541"/>
    <mergeCell ref="H546:H547"/>
    <mergeCell ref="I546:I547"/>
    <mergeCell ref="J546:J547"/>
    <mergeCell ref="L546:L547"/>
    <mergeCell ref="B548:B549"/>
    <mergeCell ref="D548:D549"/>
    <mergeCell ref="F548:F549"/>
    <mergeCell ref="H548:H549"/>
    <mergeCell ref="I548:I549"/>
    <mergeCell ref="J548:J549"/>
    <mergeCell ref="L548:L549"/>
    <mergeCell ref="B550:B551"/>
    <mergeCell ref="D550:D551"/>
    <mergeCell ref="F550:F551"/>
    <mergeCell ref="H550:H551"/>
    <mergeCell ref="I550:I551"/>
    <mergeCell ref="J550:J551"/>
    <mergeCell ref="L550:L551"/>
    <mergeCell ref="G570:G571"/>
    <mergeCell ref="K570:K571"/>
    <mergeCell ref="I554:I555"/>
    <mergeCell ref="J554:J555"/>
    <mergeCell ref="L554:L555"/>
    <mergeCell ref="B556:B557"/>
    <mergeCell ref="D556:D557"/>
    <mergeCell ref="F556:F557"/>
    <mergeCell ref="H556:H557"/>
    <mergeCell ref="I556:I557"/>
    <mergeCell ref="J556:J557"/>
    <mergeCell ref="L556:L557"/>
    <mergeCell ref="B558:B559"/>
    <mergeCell ref="D558:D559"/>
    <mergeCell ref="F558:F559"/>
    <mergeCell ref="H558:H559"/>
    <mergeCell ref="L558:L559"/>
    <mergeCell ref="I566:I567"/>
    <mergeCell ref="J566:J567"/>
    <mergeCell ref="L566:L567"/>
    <mergeCell ref="B568:B569"/>
    <mergeCell ref="D568:D569"/>
    <mergeCell ref="F568:F569"/>
    <mergeCell ref="H568:H569"/>
    <mergeCell ref="F589:F590"/>
    <mergeCell ref="G589:G590"/>
    <mergeCell ref="H589:H590"/>
    <mergeCell ref="I589:I590"/>
    <mergeCell ref="J589:J590"/>
    <mergeCell ref="K589:K590"/>
    <mergeCell ref="L589:L590"/>
    <mergeCell ref="H572:H573"/>
    <mergeCell ref="I572:I573"/>
    <mergeCell ref="J572:J573"/>
    <mergeCell ref="L572:L573"/>
    <mergeCell ref="B574:B575"/>
    <mergeCell ref="D574:D575"/>
    <mergeCell ref="F574:F575"/>
    <mergeCell ref="H574:H575"/>
    <mergeCell ref="I574:I575"/>
    <mergeCell ref="J574:J575"/>
    <mergeCell ref="L574:L575"/>
    <mergeCell ref="B576:B577"/>
    <mergeCell ref="D576:D577"/>
    <mergeCell ref="F576:F577"/>
    <mergeCell ref="H576:H577"/>
    <mergeCell ref="I576:I577"/>
    <mergeCell ref="J576:J577"/>
    <mergeCell ref="H580:H582"/>
    <mergeCell ref="B603:B604"/>
    <mergeCell ref="D603:D604"/>
    <mergeCell ref="F603:F604"/>
    <mergeCell ref="G603:G604"/>
    <mergeCell ref="H603:H604"/>
    <mergeCell ref="I603:I604"/>
    <mergeCell ref="J603:J604"/>
    <mergeCell ref="K603:K604"/>
    <mergeCell ref="L603:L604"/>
    <mergeCell ref="B598:B600"/>
    <mergeCell ref="D598:D600"/>
    <mergeCell ref="F598:F600"/>
    <mergeCell ref="G598:G600"/>
    <mergeCell ref="H598:H600"/>
    <mergeCell ref="I598:I600"/>
    <mergeCell ref="J598:J600"/>
    <mergeCell ref="K598:K600"/>
    <mergeCell ref="L598:L600"/>
    <mergeCell ref="B601:B602"/>
    <mergeCell ref="G601:G602"/>
    <mergeCell ref="K601:K602"/>
    <mergeCell ref="D601:D602"/>
    <mergeCell ref="F601:F602"/>
    <mergeCell ref="H601:H602"/>
    <mergeCell ref="I601:I602"/>
    <mergeCell ref="J601:J602"/>
    <mergeCell ref="L601:L602"/>
    <mergeCell ref="K591:K593"/>
    <mergeCell ref="L591:L593"/>
    <mergeCell ref="G594:G595"/>
    <mergeCell ref="K594:K595"/>
    <mergeCell ref="H605:H606"/>
    <mergeCell ref="I605:I606"/>
    <mergeCell ref="J605:J606"/>
    <mergeCell ref="K605:K606"/>
    <mergeCell ref="L605:L606"/>
    <mergeCell ref="B607:B608"/>
    <mergeCell ref="D607:D608"/>
    <mergeCell ref="F607:F608"/>
    <mergeCell ref="G607:G608"/>
    <mergeCell ref="H607:H608"/>
    <mergeCell ref="I607:I608"/>
    <mergeCell ref="J607:J608"/>
    <mergeCell ref="K607:K608"/>
    <mergeCell ref="L607:L608"/>
    <mergeCell ref="D609:D610"/>
    <mergeCell ref="F609:F610"/>
    <mergeCell ref="G609:G610"/>
    <mergeCell ref="H609:H610"/>
    <mergeCell ref="I609:I610"/>
    <mergeCell ref="J609:J610"/>
    <mergeCell ref="K609:K610"/>
    <mergeCell ref="L609:L610"/>
    <mergeCell ref="G605:G606"/>
    <mergeCell ref="B605:B606"/>
    <mergeCell ref="D605:D606"/>
    <mergeCell ref="F605:F606"/>
    <mergeCell ref="B617:B618"/>
    <mergeCell ref="D617:D618"/>
    <mergeCell ref="F617:F618"/>
    <mergeCell ref="G617:G618"/>
    <mergeCell ref="H617:H618"/>
    <mergeCell ref="I617:I618"/>
    <mergeCell ref="J617:J618"/>
    <mergeCell ref="K617:K618"/>
    <mergeCell ref="L617:L618"/>
    <mergeCell ref="B619:B620"/>
    <mergeCell ref="D619:D620"/>
    <mergeCell ref="F619:F620"/>
    <mergeCell ref="G619:G620"/>
    <mergeCell ref="H619:H620"/>
    <mergeCell ref="I619:I620"/>
    <mergeCell ref="J619:J620"/>
    <mergeCell ref="K619:K620"/>
    <mergeCell ref="L619:L620"/>
    <mergeCell ref="B625:B626"/>
    <mergeCell ref="D625:D626"/>
    <mergeCell ref="F625:F626"/>
    <mergeCell ref="G625:G626"/>
    <mergeCell ref="H625:H626"/>
    <mergeCell ref="I625:I626"/>
    <mergeCell ref="J625:J626"/>
    <mergeCell ref="K625:K626"/>
    <mergeCell ref="L625:L626"/>
    <mergeCell ref="B627:B628"/>
    <mergeCell ref="D627:D628"/>
    <mergeCell ref="F627:F628"/>
    <mergeCell ref="G627:G628"/>
    <mergeCell ref="H627:H628"/>
    <mergeCell ref="I627:I628"/>
    <mergeCell ref="J627:J628"/>
    <mergeCell ref="K627:K628"/>
    <mergeCell ref="L627:L628"/>
    <mergeCell ref="H631:H632"/>
    <mergeCell ref="I631:I632"/>
    <mergeCell ref="J631:J632"/>
    <mergeCell ref="K631:K632"/>
    <mergeCell ref="L631:L632"/>
    <mergeCell ref="B633:B634"/>
    <mergeCell ref="D633:D634"/>
    <mergeCell ref="F633:F634"/>
    <mergeCell ref="G633:G634"/>
    <mergeCell ref="H633:H634"/>
    <mergeCell ref="I633:I634"/>
    <mergeCell ref="J633:J634"/>
    <mergeCell ref="K633:K634"/>
    <mergeCell ref="L633:L634"/>
    <mergeCell ref="B635:B636"/>
    <mergeCell ref="D635:D636"/>
    <mergeCell ref="F635:F636"/>
    <mergeCell ref="G635:G636"/>
    <mergeCell ref="H635:H636"/>
    <mergeCell ref="I635:I636"/>
    <mergeCell ref="J635:J636"/>
    <mergeCell ref="K635:K636"/>
    <mergeCell ref="L635:L636"/>
    <mergeCell ref="B641:B642"/>
    <mergeCell ref="D641:D642"/>
    <mergeCell ref="F641:F642"/>
    <mergeCell ref="G641:G642"/>
    <mergeCell ref="H641:H642"/>
    <mergeCell ref="I641:I642"/>
    <mergeCell ref="J641:J642"/>
    <mergeCell ref="K641:K642"/>
    <mergeCell ref="L641:L642"/>
    <mergeCell ref="B643:B644"/>
    <mergeCell ref="D643:D644"/>
    <mergeCell ref="F643:F644"/>
    <mergeCell ref="G643:G644"/>
    <mergeCell ref="H643:H644"/>
    <mergeCell ref="I643:I644"/>
    <mergeCell ref="J643:J644"/>
    <mergeCell ref="K643:K644"/>
    <mergeCell ref="L643:L644"/>
    <mergeCell ref="I647:I648"/>
    <mergeCell ref="J647:J648"/>
    <mergeCell ref="K647:K648"/>
    <mergeCell ref="L647:L648"/>
    <mergeCell ref="B649:B650"/>
    <mergeCell ref="D649:D650"/>
    <mergeCell ref="F649:F650"/>
    <mergeCell ref="G649:G650"/>
    <mergeCell ref="H649:H650"/>
    <mergeCell ref="I649:I650"/>
    <mergeCell ref="J649:J650"/>
    <mergeCell ref="K649:K650"/>
    <mergeCell ref="L649:L650"/>
    <mergeCell ref="B651:B652"/>
    <mergeCell ref="D651:D652"/>
    <mergeCell ref="F651:F652"/>
    <mergeCell ref="G651:G652"/>
    <mergeCell ref="H651:H652"/>
    <mergeCell ref="I651:I652"/>
    <mergeCell ref="J651:J652"/>
    <mergeCell ref="K651:K652"/>
    <mergeCell ref="L651:L652"/>
    <mergeCell ref="B657:B658"/>
    <mergeCell ref="D657:D658"/>
    <mergeCell ref="F657:F658"/>
    <mergeCell ref="G657:G658"/>
    <mergeCell ref="H657:H658"/>
    <mergeCell ref="I657:I658"/>
    <mergeCell ref="J657:J658"/>
    <mergeCell ref="K657:K658"/>
    <mergeCell ref="L657:L658"/>
    <mergeCell ref="B659:B660"/>
    <mergeCell ref="D659:D660"/>
    <mergeCell ref="F659:F660"/>
    <mergeCell ref="G659:G660"/>
    <mergeCell ref="H659:H660"/>
    <mergeCell ref="I659:I660"/>
    <mergeCell ref="J659:J660"/>
    <mergeCell ref="K659:K660"/>
    <mergeCell ref="L659:L660"/>
    <mergeCell ref="F696:F697"/>
    <mergeCell ref="H696:H697"/>
    <mergeCell ref="I696:I697"/>
    <mergeCell ref="J696:J697"/>
    <mergeCell ref="L696:L697"/>
    <mergeCell ref="I663:I664"/>
    <mergeCell ref="J663:J664"/>
    <mergeCell ref="K663:K664"/>
    <mergeCell ref="L663:L664"/>
    <mergeCell ref="B688:B689"/>
    <mergeCell ref="D688:D689"/>
    <mergeCell ref="F688:F689"/>
    <mergeCell ref="H688:H689"/>
    <mergeCell ref="I688:I689"/>
    <mergeCell ref="J688:J689"/>
    <mergeCell ref="L688:L689"/>
    <mergeCell ref="B683:B685"/>
    <mergeCell ref="D683:D685"/>
    <mergeCell ref="F683:F685"/>
    <mergeCell ref="G683:G685"/>
    <mergeCell ref="H683:H685"/>
    <mergeCell ref="I683:I685"/>
    <mergeCell ref="G688:G689"/>
    <mergeCell ref="K688:K689"/>
    <mergeCell ref="G690:G691"/>
    <mergeCell ref="K690:K691"/>
    <mergeCell ref="G692:G693"/>
    <mergeCell ref="K692:K693"/>
    <mergeCell ref="G694:G695"/>
    <mergeCell ref="K694:K695"/>
    <mergeCell ref="G696:G697"/>
    <mergeCell ref="K696:K697"/>
    <mergeCell ref="G706:G707"/>
    <mergeCell ref="K706:K707"/>
    <mergeCell ref="G708:G709"/>
    <mergeCell ref="K708:K709"/>
    <mergeCell ref="G710:G711"/>
    <mergeCell ref="K710:K711"/>
    <mergeCell ref="G712:G713"/>
    <mergeCell ref="K712:K713"/>
    <mergeCell ref="I700:I701"/>
    <mergeCell ref="J700:J701"/>
    <mergeCell ref="L700:L701"/>
    <mergeCell ref="B702:B703"/>
    <mergeCell ref="D702:D703"/>
    <mergeCell ref="F702:F703"/>
    <mergeCell ref="H702:H703"/>
    <mergeCell ref="I702:I703"/>
    <mergeCell ref="J702:J703"/>
    <mergeCell ref="L702:L703"/>
    <mergeCell ref="B704:B705"/>
    <mergeCell ref="D704:D705"/>
    <mergeCell ref="F704:F705"/>
    <mergeCell ref="H704:H705"/>
    <mergeCell ref="I704:I705"/>
    <mergeCell ref="J704:J705"/>
    <mergeCell ref="L704:L705"/>
    <mergeCell ref="B706:B707"/>
    <mergeCell ref="D706:D707"/>
    <mergeCell ref="F706:F707"/>
    <mergeCell ref="H706:H707"/>
    <mergeCell ref="I706:I707"/>
    <mergeCell ref="J706:J707"/>
    <mergeCell ref="L706:L707"/>
    <mergeCell ref="I708:I709"/>
    <mergeCell ref="J708:J709"/>
    <mergeCell ref="L708:L709"/>
    <mergeCell ref="B710:B711"/>
    <mergeCell ref="D710:D711"/>
    <mergeCell ref="F710:F711"/>
    <mergeCell ref="H710:H711"/>
    <mergeCell ref="I710:I711"/>
    <mergeCell ref="J710:J711"/>
    <mergeCell ref="L710:L711"/>
    <mergeCell ref="B712:B713"/>
    <mergeCell ref="D712:D713"/>
    <mergeCell ref="F712:F713"/>
    <mergeCell ref="H712:H713"/>
    <mergeCell ref="I712:I713"/>
    <mergeCell ref="J712:J713"/>
    <mergeCell ref="L712:L713"/>
    <mergeCell ref="B708:B709"/>
    <mergeCell ref="D708:D709"/>
    <mergeCell ref="F708:F709"/>
    <mergeCell ref="H708:H709"/>
    <mergeCell ref="H755:H756"/>
    <mergeCell ref="I755:I756"/>
    <mergeCell ref="J755:J756"/>
    <mergeCell ref="K755:K756"/>
    <mergeCell ref="L755:L756"/>
    <mergeCell ref="B757:B758"/>
    <mergeCell ref="D757:D758"/>
    <mergeCell ref="F757:F758"/>
    <mergeCell ref="H757:H758"/>
    <mergeCell ref="I757:I758"/>
    <mergeCell ref="J757:J758"/>
    <mergeCell ref="L757:L758"/>
    <mergeCell ref="G753:G754"/>
    <mergeCell ref="B718:B719"/>
    <mergeCell ref="D718:D719"/>
    <mergeCell ref="F718:F719"/>
    <mergeCell ref="H718:H719"/>
    <mergeCell ref="I718:I719"/>
    <mergeCell ref="J718:J719"/>
    <mergeCell ref="L718:L719"/>
    <mergeCell ref="B720:B721"/>
    <mergeCell ref="D720:D721"/>
    <mergeCell ref="F720:F721"/>
    <mergeCell ref="H720:H721"/>
    <mergeCell ref="I720:I721"/>
    <mergeCell ref="J720:J721"/>
    <mergeCell ref="L720:L721"/>
    <mergeCell ref="I745:I746"/>
    <mergeCell ref="J745:J746"/>
    <mergeCell ref="K745:K746"/>
    <mergeCell ref="L745:L746"/>
    <mergeCell ref="K751:K752"/>
    <mergeCell ref="B759:B760"/>
    <mergeCell ref="D759:D760"/>
    <mergeCell ref="F759:F760"/>
    <mergeCell ref="G759:G760"/>
    <mergeCell ref="H759:H760"/>
    <mergeCell ref="I759:I760"/>
    <mergeCell ref="J759:J760"/>
    <mergeCell ref="K759:K760"/>
    <mergeCell ref="L759:L760"/>
    <mergeCell ref="B761:B762"/>
    <mergeCell ref="D761:D762"/>
    <mergeCell ref="F761:F762"/>
    <mergeCell ref="H761:H762"/>
    <mergeCell ref="I761:I762"/>
    <mergeCell ref="J761:J762"/>
    <mergeCell ref="L761:L762"/>
    <mergeCell ref="G749:G750"/>
    <mergeCell ref="H749:H750"/>
    <mergeCell ref="I749:I750"/>
    <mergeCell ref="J749:J750"/>
    <mergeCell ref="K749:K750"/>
    <mergeCell ref="L749:L750"/>
    <mergeCell ref="G757:G758"/>
    <mergeCell ref="K757:K758"/>
    <mergeCell ref="I753:I754"/>
    <mergeCell ref="J753:J754"/>
    <mergeCell ref="K753:K754"/>
    <mergeCell ref="L753:L754"/>
    <mergeCell ref="B755:B756"/>
    <mergeCell ref="D755:D756"/>
    <mergeCell ref="F755:F756"/>
    <mergeCell ref="G755:G756"/>
    <mergeCell ref="B763:B764"/>
    <mergeCell ref="D763:D764"/>
    <mergeCell ref="F763:F764"/>
    <mergeCell ref="G763:G764"/>
    <mergeCell ref="H763:H764"/>
    <mergeCell ref="I763:I764"/>
    <mergeCell ref="J763:J764"/>
    <mergeCell ref="K763:K764"/>
    <mergeCell ref="L763:L764"/>
    <mergeCell ref="B765:B766"/>
    <mergeCell ref="D765:D766"/>
    <mergeCell ref="F765:F766"/>
    <mergeCell ref="H765:H766"/>
    <mergeCell ref="I765:I766"/>
    <mergeCell ref="J765:J766"/>
    <mergeCell ref="L765:L766"/>
    <mergeCell ref="G761:G762"/>
    <mergeCell ref="K761:K762"/>
    <mergeCell ref="B767:B768"/>
    <mergeCell ref="D767:D768"/>
    <mergeCell ref="F767:F768"/>
    <mergeCell ref="G767:G768"/>
    <mergeCell ref="H767:H768"/>
    <mergeCell ref="I767:I768"/>
    <mergeCell ref="J767:J768"/>
    <mergeCell ref="K767:K768"/>
    <mergeCell ref="L767:L768"/>
    <mergeCell ref="B769:B770"/>
    <mergeCell ref="D769:D770"/>
    <mergeCell ref="F769:F770"/>
    <mergeCell ref="H769:H770"/>
    <mergeCell ref="I769:I770"/>
    <mergeCell ref="J769:J770"/>
    <mergeCell ref="L769:L770"/>
    <mergeCell ref="G765:G766"/>
    <mergeCell ref="K765:K766"/>
    <mergeCell ref="B771:B772"/>
    <mergeCell ref="D771:D772"/>
    <mergeCell ref="F771:F772"/>
    <mergeCell ref="G771:G772"/>
    <mergeCell ref="H771:H772"/>
    <mergeCell ref="I771:I772"/>
    <mergeCell ref="J771:J772"/>
    <mergeCell ref="K771:K772"/>
    <mergeCell ref="L771:L772"/>
    <mergeCell ref="B773:B774"/>
    <mergeCell ref="D773:D774"/>
    <mergeCell ref="F773:F774"/>
    <mergeCell ref="H773:H774"/>
    <mergeCell ref="I773:I774"/>
    <mergeCell ref="J773:J774"/>
    <mergeCell ref="L773:L774"/>
    <mergeCell ref="G769:G770"/>
    <mergeCell ref="K769:K770"/>
    <mergeCell ref="D775:D776"/>
    <mergeCell ref="F775:F776"/>
    <mergeCell ref="G775:G776"/>
    <mergeCell ref="H775:H776"/>
    <mergeCell ref="I775:I776"/>
    <mergeCell ref="J775:J776"/>
    <mergeCell ref="K775:K776"/>
    <mergeCell ref="L775:L776"/>
    <mergeCell ref="B777:B778"/>
    <mergeCell ref="D777:D778"/>
    <mergeCell ref="F777:F778"/>
    <mergeCell ref="H777:H778"/>
    <mergeCell ref="I777:I778"/>
    <mergeCell ref="J777:J778"/>
    <mergeCell ref="L777:L778"/>
    <mergeCell ref="G773:G774"/>
    <mergeCell ref="K773:K774"/>
    <mergeCell ref="G827:G828"/>
    <mergeCell ref="K827:K828"/>
    <mergeCell ref="G829:G830"/>
    <mergeCell ref="K829:K830"/>
    <mergeCell ref="G831:G832"/>
    <mergeCell ref="K831:K832"/>
    <mergeCell ref="G833:G834"/>
    <mergeCell ref="K833:K834"/>
    <mergeCell ref="G835:G836"/>
    <mergeCell ref="K835:K836"/>
    <mergeCell ref="I835:I836"/>
    <mergeCell ref="J835:J836"/>
    <mergeCell ref="G801:G802"/>
    <mergeCell ref="K801:K802"/>
    <mergeCell ref="G803:G804"/>
    <mergeCell ref="K803:K804"/>
    <mergeCell ref="G805:G806"/>
    <mergeCell ref="K805:K806"/>
    <mergeCell ref="G807:G808"/>
    <mergeCell ref="K807:K808"/>
    <mergeCell ref="G809:G810"/>
    <mergeCell ref="K809:K810"/>
    <mergeCell ref="G811:G812"/>
    <mergeCell ref="K811:K812"/>
    <mergeCell ref="G813:G814"/>
    <mergeCell ref="K813:K814"/>
    <mergeCell ref="G815:G816"/>
    <mergeCell ref="K815:K816"/>
    <mergeCell ref="G817:G818"/>
    <mergeCell ref="K817:K818"/>
    <mergeCell ref="G837:G838"/>
    <mergeCell ref="K837:K838"/>
    <mergeCell ref="G839:G840"/>
    <mergeCell ref="K839:K840"/>
    <mergeCell ref="G841:G842"/>
    <mergeCell ref="K841:K842"/>
    <mergeCell ref="G843:G844"/>
    <mergeCell ref="K843:K844"/>
    <mergeCell ref="G845:G846"/>
    <mergeCell ref="K845:K846"/>
    <mergeCell ref="G847:G848"/>
    <mergeCell ref="K847:K848"/>
    <mergeCell ref="G849:G850"/>
    <mergeCell ref="K849:K850"/>
    <mergeCell ref="G851:G852"/>
    <mergeCell ref="K851:K852"/>
    <mergeCell ref="G853:G854"/>
    <mergeCell ref="K853:K854"/>
    <mergeCell ref="H845:H846"/>
    <mergeCell ref="H847:H848"/>
    <mergeCell ref="H849:H850"/>
    <mergeCell ref="H851:H852"/>
    <mergeCell ref="H853:H854"/>
    <mergeCell ref="I837:I838"/>
    <mergeCell ref="J837:J838"/>
    <mergeCell ref="I839:I840"/>
    <mergeCell ref="J839:J840"/>
    <mergeCell ref="I841:I842"/>
    <mergeCell ref="J841:J842"/>
    <mergeCell ref="I843:I844"/>
    <mergeCell ref="J843:J844"/>
    <mergeCell ref="I845:I846"/>
    <mergeCell ref="G855:G856"/>
    <mergeCell ref="K855:K856"/>
    <mergeCell ref="G857:G858"/>
    <mergeCell ref="K857:K858"/>
    <mergeCell ref="G859:G860"/>
    <mergeCell ref="K859:K860"/>
    <mergeCell ref="G861:G862"/>
    <mergeCell ref="K861:K862"/>
    <mergeCell ref="G863:G864"/>
    <mergeCell ref="K863:K864"/>
    <mergeCell ref="G865:G866"/>
    <mergeCell ref="K865:K866"/>
    <mergeCell ref="G867:G868"/>
    <mergeCell ref="K867:K868"/>
    <mergeCell ref="G869:G870"/>
    <mergeCell ref="K869:K870"/>
    <mergeCell ref="G871:G872"/>
    <mergeCell ref="K871:K872"/>
    <mergeCell ref="H855:H856"/>
    <mergeCell ref="H857:H858"/>
    <mergeCell ref="H859:H860"/>
    <mergeCell ref="H861:H862"/>
    <mergeCell ref="H863:H864"/>
    <mergeCell ref="H865:H866"/>
    <mergeCell ref="H867:H868"/>
    <mergeCell ref="H869:H870"/>
    <mergeCell ref="H871:H872"/>
    <mergeCell ref="I863:I864"/>
    <mergeCell ref="J863:J864"/>
    <mergeCell ref="I865:I866"/>
    <mergeCell ref="J865:J866"/>
    <mergeCell ref="I867:I868"/>
    <mergeCell ref="G873:G874"/>
    <mergeCell ref="K873:K874"/>
    <mergeCell ref="G875:G876"/>
    <mergeCell ref="K875:K876"/>
    <mergeCell ref="G877:G878"/>
    <mergeCell ref="K877:K878"/>
    <mergeCell ref="G879:G880"/>
    <mergeCell ref="K879:K880"/>
    <mergeCell ref="G881:G882"/>
    <mergeCell ref="K881:K882"/>
    <mergeCell ref="G883:G884"/>
    <mergeCell ref="K883:K884"/>
    <mergeCell ref="G885:G886"/>
    <mergeCell ref="K885:K886"/>
    <mergeCell ref="G887:G888"/>
    <mergeCell ref="K887:K888"/>
    <mergeCell ref="G889:G890"/>
    <mergeCell ref="K889:K890"/>
    <mergeCell ref="H873:H874"/>
    <mergeCell ref="H875:H876"/>
    <mergeCell ref="H877:H878"/>
    <mergeCell ref="H879:H880"/>
    <mergeCell ref="H881:H882"/>
    <mergeCell ref="H883:H884"/>
    <mergeCell ref="H885:H886"/>
    <mergeCell ref="H887:H888"/>
    <mergeCell ref="H889:H890"/>
    <mergeCell ref="I885:I886"/>
    <mergeCell ref="J885:J886"/>
    <mergeCell ref="I887:I888"/>
    <mergeCell ref="J887:J888"/>
    <mergeCell ref="I889:I890"/>
    <mergeCell ref="G891:G892"/>
    <mergeCell ref="K891:K892"/>
    <mergeCell ref="G893:G894"/>
    <mergeCell ref="K893:K894"/>
    <mergeCell ref="G895:G896"/>
    <mergeCell ref="K895:K896"/>
    <mergeCell ref="G897:G898"/>
    <mergeCell ref="K897:K898"/>
    <mergeCell ref="G899:G900"/>
    <mergeCell ref="K899:K900"/>
    <mergeCell ref="G901:G902"/>
    <mergeCell ref="K901:K902"/>
    <mergeCell ref="G903:G904"/>
    <mergeCell ref="K903:K904"/>
    <mergeCell ref="G905:G906"/>
    <mergeCell ref="K905:K906"/>
    <mergeCell ref="G907:G908"/>
    <mergeCell ref="K907:K908"/>
    <mergeCell ref="H891:H892"/>
    <mergeCell ref="H893:H894"/>
    <mergeCell ref="H895:H896"/>
    <mergeCell ref="H897:H898"/>
    <mergeCell ref="H899:H900"/>
    <mergeCell ref="H901:H902"/>
    <mergeCell ref="H903:H904"/>
    <mergeCell ref="H905:H906"/>
    <mergeCell ref="H907:H908"/>
    <mergeCell ref="I907:I908"/>
    <mergeCell ref="J907:J908"/>
    <mergeCell ref="G909:G910"/>
    <mergeCell ref="K909:K910"/>
    <mergeCell ref="G911:G912"/>
    <mergeCell ref="K911:K912"/>
    <mergeCell ref="G913:G914"/>
    <mergeCell ref="K913:K914"/>
    <mergeCell ref="G915:G916"/>
    <mergeCell ref="K915:K916"/>
    <mergeCell ref="G917:G918"/>
    <mergeCell ref="K917:K918"/>
    <mergeCell ref="G919:G920"/>
    <mergeCell ref="K919:K920"/>
    <mergeCell ref="G921:G922"/>
    <mergeCell ref="K921:K922"/>
    <mergeCell ref="G923:G924"/>
    <mergeCell ref="K923:K924"/>
    <mergeCell ref="G925:G926"/>
    <mergeCell ref="K925:K926"/>
    <mergeCell ref="H909:H910"/>
    <mergeCell ref="H911:H912"/>
    <mergeCell ref="H913:H914"/>
    <mergeCell ref="H915:H916"/>
    <mergeCell ref="H917:H918"/>
    <mergeCell ref="H919:H920"/>
    <mergeCell ref="H921:H922"/>
    <mergeCell ref="H923:H924"/>
    <mergeCell ref="H925:H926"/>
    <mergeCell ref="I909:I910"/>
    <mergeCell ref="J909:J910"/>
    <mergeCell ref="I911:I912"/>
    <mergeCell ref="J911:J912"/>
    <mergeCell ref="I913:I914"/>
    <mergeCell ref="G927:G928"/>
    <mergeCell ref="K927:K928"/>
    <mergeCell ref="G929:G930"/>
    <mergeCell ref="K929:K930"/>
    <mergeCell ref="G931:G932"/>
    <mergeCell ref="K931:K932"/>
    <mergeCell ref="G933:G934"/>
    <mergeCell ref="K933:K934"/>
    <mergeCell ref="G935:G936"/>
    <mergeCell ref="K935:K936"/>
    <mergeCell ref="G937:G938"/>
    <mergeCell ref="K937:K938"/>
    <mergeCell ref="G939:G940"/>
    <mergeCell ref="K939:K940"/>
    <mergeCell ref="G941:G942"/>
    <mergeCell ref="K941:K942"/>
    <mergeCell ref="G943:G944"/>
    <mergeCell ref="K943:K944"/>
    <mergeCell ref="H927:H928"/>
    <mergeCell ref="H929:H930"/>
    <mergeCell ref="H931:H932"/>
    <mergeCell ref="H933:H934"/>
    <mergeCell ref="H935:H936"/>
    <mergeCell ref="H937:H938"/>
    <mergeCell ref="H939:H940"/>
    <mergeCell ref="H941:H942"/>
    <mergeCell ref="H943:H944"/>
    <mergeCell ref="I931:I932"/>
    <mergeCell ref="J931:J932"/>
    <mergeCell ref="I933:I934"/>
    <mergeCell ref="J933:J934"/>
    <mergeCell ref="I935:I936"/>
    <mergeCell ref="G945:G946"/>
    <mergeCell ref="K945:K946"/>
    <mergeCell ref="G947:G948"/>
    <mergeCell ref="K947:K948"/>
    <mergeCell ref="G949:G950"/>
    <mergeCell ref="K949:K950"/>
    <mergeCell ref="G951:G952"/>
    <mergeCell ref="K951:K952"/>
    <mergeCell ref="G953:G954"/>
    <mergeCell ref="K953:K954"/>
    <mergeCell ref="G955:G956"/>
    <mergeCell ref="K955:K956"/>
    <mergeCell ref="G957:G958"/>
    <mergeCell ref="K957:K958"/>
    <mergeCell ref="G959:G960"/>
    <mergeCell ref="K959:K960"/>
    <mergeCell ref="G961:G962"/>
    <mergeCell ref="K961:K962"/>
    <mergeCell ref="H945:H946"/>
    <mergeCell ref="H947:H948"/>
    <mergeCell ref="H949:H950"/>
    <mergeCell ref="H951:H952"/>
    <mergeCell ref="H953:H954"/>
    <mergeCell ref="H955:H956"/>
    <mergeCell ref="H957:H958"/>
    <mergeCell ref="H959:H960"/>
    <mergeCell ref="H961:H962"/>
    <mergeCell ref="I953:I954"/>
    <mergeCell ref="J953:J954"/>
    <mergeCell ref="I955:I956"/>
    <mergeCell ref="J955:J956"/>
    <mergeCell ref="I957:I958"/>
    <mergeCell ref="G963:G964"/>
    <mergeCell ref="K963:K964"/>
    <mergeCell ref="G965:G966"/>
    <mergeCell ref="K965:K966"/>
    <mergeCell ref="G967:G968"/>
    <mergeCell ref="K967:K968"/>
    <mergeCell ref="G969:G970"/>
    <mergeCell ref="K969:K970"/>
    <mergeCell ref="G971:G972"/>
    <mergeCell ref="K971:K972"/>
    <mergeCell ref="G973:G974"/>
    <mergeCell ref="K973:K974"/>
    <mergeCell ref="G975:G976"/>
    <mergeCell ref="K975:K976"/>
    <mergeCell ref="G977:G978"/>
    <mergeCell ref="K977:K978"/>
    <mergeCell ref="G979:G980"/>
    <mergeCell ref="K979:K980"/>
    <mergeCell ref="H963:H964"/>
    <mergeCell ref="H965:H966"/>
    <mergeCell ref="H967:H968"/>
    <mergeCell ref="H969:H970"/>
    <mergeCell ref="H971:H972"/>
    <mergeCell ref="H973:H974"/>
    <mergeCell ref="H975:H976"/>
    <mergeCell ref="H977:H978"/>
    <mergeCell ref="H979:H980"/>
    <mergeCell ref="I975:I976"/>
    <mergeCell ref="J975:J976"/>
    <mergeCell ref="I977:I978"/>
    <mergeCell ref="J977:J978"/>
    <mergeCell ref="I979:I980"/>
    <mergeCell ref="G981:G982"/>
    <mergeCell ref="K981:K982"/>
    <mergeCell ref="G983:G984"/>
    <mergeCell ref="K983:K984"/>
    <mergeCell ref="G985:G986"/>
    <mergeCell ref="K985:K986"/>
    <mergeCell ref="G987:G988"/>
    <mergeCell ref="K987:K988"/>
    <mergeCell ref="G989:G990"/>
    <mergeCell ref="K989:K990"/>
    <mergeCell ref="G991:G992"/>
    <mergeCell ref="K991:K992"/>
    <mergeCell ref="G993:G994"/>
    <mergeCell ref="K993:K994"/>
    <mergeCell ref="G995:G996"/>
    <mergeCell ref="K995:K996"/>
    <mergeCell ref="G997:G998"/>
    <mergeCell ref="K997:K998"/>
    <mergeCell ref="H981:H982"/>
    <mergeCell ref="H983:H984"/>
    <mergeCell ref="H985:H986"/>
    <mergeCell ref="H987:H988"/>
    <mergeCell ref="H989:H990"/>
    <mergeCell ref="H991:H992"/>
    <mergeCell ref="H993:H994"/>
    <mergeCell ref="H995:H996"/>
    <mergeCell ref="H997:H998"/>
    <mergeCell ref="I997:I998"/>
    <mergeCell ref="J997:J998"/>
    <mergeCell ref="G999:G1000"/>
    <mergeCell ref="K999:K1000"/>
    <mergeCell ref="G1001:G1002"/>
    <mergeCell ref="K1001:K1002"/>
    <mergeCell ref="G1003:G1004"/>
    <mergeCell ref="K1003:K1004"/>
    <mergeCell ref="G1005:G1006"/>
    <mergeCell ref="K1005:K1006"/>
    <mergeCell ref="G1007:G1008"/>
    <mergeCell ref="K1007:K1008"/>
    <mergeCell ref="G1009:G1010"/>
    <mergeCell ref="K1009:K1010"/>
    <mergeCell ref="G1011:G1012"/>
    <mergeCell ref="K1011:K1012"/>
    <mergeCell ref="G1013:G1014"/>
    <mergeCell ref="K1013:K1014"/>
    <mergeCell ref="G1015:G1016"/>
    <mergeCell ref="K1015:K1016"/>
    <mergeCell ref="H999:H1000"/>
    <mergeCell ref="H1001:H1002"/>
    <mergeCell ref="H1003:H1004"/>
    <mergeCell ref="H1005:H1006"/>
    <mergeCell ref="H1007:H1008"/>
    <mergeCell ref="H1009:H1010"/>
    <mergeCell ref="H1011:H1012"/>
    <mergeCell ref="H1013:H1014"/>
    <mergeCell ref="H1015:H1016"/>
    <mergeCell ref="I999:I1000"/>
    <mergeCell ref="J999:J1000"/>
    <mergeCell ref="I1001:I1002"/>
    <mergeCell ref="J1001:J1002"/>
    <mergeCell ref="I1003:I1004"/>
    <mergeCell ref="G1017:G1018"/>
    <mergeCell ref="K1017:K1018"/>
    <mergeCell ref="G1019:G1020"/>
    <mergeCell ref="K1019:K1020"/>
    <mergeCell ref="G1021:G1022"/>
    <mergeCell ref="K1021:K1022"/>
    <mergeCell ref="G1023:G1024"/>
    <mergeCell ref="K1023:K1024"/>
    <mergeCell ref="G1025:G1026"/>
    <mergeCell ref="K1025:K1026"/>
    <mergeCell ref="G1027:G1028"/>
    <mergeCell ref="K1027:K1028"/>
    <mergeCell ref="G1029:G1030"/>
    <mergeCell ref="K1029:K1030"/>
    <mergeCell ref="G1031:G1032"/>
    <mergeCell ref="K1031:K1032"/>
    <mergeCell ref="G1033:G1034"/>
    <mergeCell ref="K1033:K1034"/>
    <mergeCell ref="H1017:H1018"/>
    <mergeCell ref="H1019:H1020"/>
    <mergeCell ref="H1021:H1022"/>
    <mergeCell ref="H1023:H1024"/>
    <mergeCell ref="H1025:H1026"/>
    <mergeCell ref="H1027:H1028"/>
    <mergeCell ref="H1029:H1030"/>
    <mergeCell ref="H1031:H1032"/>
    <mergeCell ref="H1033:H1034"/>
    <mergeCell ref="I1021:I1022"/>
    <mergeCell ref="J1021:J1022"/>
    <mergeCell ref="I1023:I1024"/>
    <mergeCell ref="J1023:J1024"/>
    <mergeCell ref="I1025:I1026"/>
    <mergeCell ref="G1035:G1036"/>
    <mergeCell ref="K1035:K1036"/>
    <mergeCell ref="G1037:G1038"/>
    <mergeCell ref="K1037:K1038"/>
    <mergeCell ref="G1039:G1040"/>
    <mergeCell ref="K1039:K1040"/>
    <mergeCell ref="G1041:G1042"/>
    <mergeCell ref="K1041:K1042"/>
    <mergeCell ref="G1043:G1044"/>
    <mergeCell ref="K1043:K1044"/>
    <mergeCell ref="G1045:G1046"/>
    <mergeCell ref="K1045:K1046"/>
    <mergeCell ref="G1047:G1048"/>
    <mergeCell ref="K1047:K1048"/>
    <mergeCell ref="G1049:G1050"/>
    <mergeCell ref="K1049:K1050"/>
    <mergeCell ref="G1051:G1052"/>
    <mergeCell ref="K1051:K1052"/>
    <mergeCell ref="H1035:H1036"/>
    <mergeCell ref="H1037:H1038"/>
    <mergeCell ref="H1039:H1040"/>
    <mergeCell ref="H1041:H1042"/>
    <mergeCell ref="H1043:H1044"/>
    <mergeCell ref="H1045:H1046"/>
    <mergeCell ref="H1047:H1048"/>
    <mergeCell ref="H1049:H1050"/>
    <mergeCell ref="H1051:H1052"/>
    <mergeCell ref="I1043:I1044"/>
    <mergeCell ref="J1043:J1044"/>
    <mergeCell ref="I1045:I1046"/>
    <mergeCell ref="J1045:J1046"/>
    <mergeCell ref="I1047:I1048"/>
    <mergeCell ref="G1053:G1054"/>
    <mergeCell ref="K1053:K1054"/>
    <mergeCell ref="G1055:G1056"/>
    <mergeCell ref="K1055:K1056"/>
    <mergeCell ref="G1057:G1058"/>
    <mergeCell ref="K1057:K1058"/>
    <mergeCell ref="G1059:G1060"/>
    <mergeCell ref="K1059:K1060"/>
    <mergeCell ref="G1061:G1062"/>
    <mergeCell ref="K1061:K1062"/>
    <mergeCell ref="G1063:G1064"/>
    <mergeCell ref="K1063:K1064"/>
    <mergeCell ref="G1065:G1066"/>
    <mergeCell ref="K1065:K1066"/>
    <mergeCell ref="G1067:G1068"/>
    <mergeCell ref="K1067:K1068"/>
    <mergeCell ref="G1069:G1070"/>
    <mergeCell ref="K1069:K1070"/>
    <mergeCell ref="H1053:H1054"/>
    <mergeCell ref="H1055:H1056"/>
    <mergeCell ref="H1057:H1058"/>
    <mergeCell ref="H1059:H1060"/>
    <mergeCell ref="H1061:H1062"/>
    <mergeCell ref="H1063:H1064"/>
    <mergeCell ref="H1065:H1066"/>
    <mergeCell ref="H1067:H1068"/>
    <mergeCell ref="H1069:H1070"/>
    <mergeCell ref="I1065:I1066"/>
    <mergeCell ref="J1065:J1066"/>
    <mergeCell ref="I1067:I1068"/>
    <mergeCell ref="J1067:J1068"/>
    <mergeCell ref="I1069:I1070"/>
    <mergeCell ref="G1071:G1072"/>
    <mergeCell ref="K1071:K1072"/>
    <mergeCell ref="G1073:G1074"/>
    <mergeCell ref="K1073:K1074"/>
    <mergeCell ref="G1075:G1076"/>
    <mergeCell ref="K1075:K1076"/>
    <mergeCell ref="G1077:G1078"/>
    <mergeCell ref="K1077:K1078"/>
    <mergeCell ref="G1079:G1080"/>
    <mergeCell ref="K1079:K1080"/>
    <mergeCell ref="G1081:G1082"/>
    <mergeCell ref="K1081:K1082"/>
    <mergeCell ref="G1083:G1084"/>
    <mergeCell ref="K1083:K1084"/>
    <mergeCell ref="G1085:G1086"/>
    <mergeCell ref="K1085:K1086"/>
    <mergeCell ref="G1087:G1088"/>
    <mergeCell ref="K1087:K1088"/>
    <mergeCell ref="H1071:H1072"/>
    <mergeCell ref="H1073:H1074"/>
    <mergeCell ref="H1075:H1076"/>
    <mergeCell ref="H1077:H1078"/>
    <mergeCell ref="H1079:H1080"/>
    <mergeCell ref="H1081:H1082"/>
    <mergeCell ref="H1083:H1084"/>
    <mergeCell ref="H1085:H1086"/>
    <mergeCell ref="H1087:H1088"/>
    <mergeCell ref="I1087:I1088"/>
    <mergeCell ref="J1087:J1088"/>
    <mergeCell ref="G1089:G1090"/>
    <mergeCell ref="K1089:K1090"/>
    <mergeCell ref="G1091:G1092"/>
    <mergeCell ref="K1091:K1092"/>
    <mergeCell ref="G1093:G1094"/>
    <mergeCell ref="K1093:K1094"/>
    <mergeCell ref="G1095:G1096"/>
    <mergeCell ref="K1095:K1096"/>
    <mergeCell ref="G1097:G1098"/>
    <mergeCell ref="K1097:K1098"/>
    <mergeCell ref="G1099:G1100"/>
    <mergeCell ref="K1099:K1100"/>
    <mergeCell ref="G1101:G1102"/>
    <mergeCell ref="K1101:K1102"/>
    <mergeCell ref="G1103:G1104"/>
    <mergeCell ref="K1103:K1104"/>
    <mergeCell ref="G1105:G1106"/>
    <mergeCell ref="K1105:K1106"/>
    <mergeCell ref="H1089:H1090"/>
    <mergeCell ref="H1091:H1092"/>
    <mergeCell ref="H1093:H1094"/>
    <mergeCell ref="H1095:H1096"/>
    <mergeCell ref="H1097:H1098"/>
    <mergeCell ref="H1099:H1100"/>
    <mergeCell ref="H1101:H1102"/>
    <mergeCell ref="H1103:H1104"/>
    <mergeCell ref="H1105:H1106"/>
    <mergeCell ref="I1089:I1090"/>
    <mergeCell ref="J1089:J1090"/>
    <mergeCell ref="I1091:I1092"/>
    <mergeCell ref="J1091:J1092"/>
    <mergeCell ref="I1093:I1094"/>
    <mergeCell ref="G1107:G1108"/>
    <mergeCell ref="K1107:K1108"/>
    <mergeCell ref="G1109:G1110"/>
    <mergeCell ref="K1109:K1110"/>
    <mergeCell ref="G1111:G1112"/>
    <mergeCell ref="K1111:K1112"/>
    <mergeCell ref="G1113:G1114"/>
    <mergeCell ref="K1113:K1114"/>
    <mergeCell ref="G1115:G1116"/>
    <mergeCell ref="K1115:K1116"/>
    <mergeCell ref="G1117:G1118"/>
    <mergeCell ref="K1117:K1118"/>
    <mergeCell ref="G1119:G1120"/>
    <mergeCell ref="K1119:K1120"/>
    <mergeCell ref="G1121:G1122"/>
    <mergeCell ref="K1121:K1122"/>
    <mergeCell ref="G1123:G1124"/>
    <mergeCell ref="K1123:K1124"/>
    <mergeCell ref="H1107:H1108"/>
    <mergeCell ref="H1109:H1110"/>
    <mergeCell ref="H1111:H1112"/>
    <mergeCell ref="H1113:H1114"/>
    <mergeCell ref="H1115:H1116"/>
    <mergeCell ref="H1117:H1118"/>
    <mergeCell ref="H1119:H1120"/>
    <mergeCell ref="H1121:H1122"/>
    <mergeCell ref="H1123:H1124"/>
    <mergeCell ref="I1111:I1112"/>
    <mergeCell ref="J1111:J1112"/>
    <mergeCell ref="I1113:I1114"/>
    <mergeCell ref="J1113:J1114"/>
    <mergeCell ref="I1115:I1116"/>
    <mergeCell ref="G1125:G1126"/>
    <mergeCell ref="K1125:K1126"/>
    <mergeCell ref="G1127:G1128"/>
    <mergeCell ref="K1127:K1128"/>
    <mergeCell ref="G1129:G1130"/>
    <mergeCell ref="K1129:K1130"/>
    <mergeCell ref="G1131:G1132"/>
    <mergeCell ref="K1131:K1132"/>
    <mergeCell ref="G1133:G1134"/>
    <mergeCell ref="K1133:K1134"/>
    <mergeCell ref="G1135:G1136"/>
    <mergeCell ref="K1135:K1136"/>
    <mergeCell ref="G1137:G1138"/>
    <mergeCell ref="K1137:K1138"/>
    <mergeCell ref="G1139:G1140"/>
    <mergeCell ref="K1139:K1140"/>
    <mergeCell ref="G1141:G1142"/>
    <mergeCell ref="K1141:K1142"/>
    <mergeCell ref="H1125:H1126"/>
    <mergeCell ref="H1127:H1128"/>
    <mergeCell ref="H1129:H1130"/>
    <mergeCell ref="H1131:H1132"/>
    <mergeCell ref="H1133:H1134"/>
    <mergeCell ref="H1135:H1136"/>
    <mergeCell ref="H1137:H1138"/>
    <mergeCell ref="H1139:H1140"/>
    <mergeCell ref="H1141:H1142"/>
    <mergeCell ref="I1133:I1134"/>
    <mergeCell ref="J1133:J1134"/>
    <mergeCell ref="I1135:I1136"/>
    <mergeCell ref="J1135:J1136"/>
    <mergeCell ref="I1137:I1138"/>
    <mergeCell ref="G1143:G1144"/>
    <mergeCell ref="K1143:K1144"/>
    <mergeCell ref="G1145:G1146"/>
    <mergeCell ref="K1145:K1146"/>
    <mergeCell ref="G1147:G1148"/>
    <mergeCell ref="K1147:K1148"/>
    <mergeCell ref="G1149:G1150"/>
    <mergeCell ref="K1149:K1150"/>
    <mergeCell ref="G1151:G1152"/>
    <mergeCell ref="K1151:K1152"/>
    <mergeCell ref="G1153:G1154"/>
    <mergeCell ref="K1153:K1154"/>
    <mergeCell ref="G1155:G1156"/>
    <mergeCell ref="K1155:K1156"/>
    <mergeCell ref="G1157:G1158"/>
    <mergeCell ref="K1157:K1158"/>
    <mergeCell ref="G1159:G1160"/>
    <mergeCell ref="K1159:K1160"/>
    <mergeCell ref="H1143:H1144"/>
    <mergeCell ref="H1145:H1146"/>
    <mergeCell ref="H1147:H1148"/>
    <mergeCell ref="H1149:H1150"/>
    <mergeCell ref="H1151:H1152"/>
    <mergeCell ref="H1153:H1154"/>
    <mergeCell ref="H1155:H1156"/>
    <mergeCell ref="H1157:H1158"/>
    <mergeCell ref="H1159:H1160"/>
    <mergeCell ref="I1155:I1156"/>
    <mergeCell ref="J1155:J1156"/>
    <mergeCell ref="I1157:I1158"/>
    <mergeCell ref="J1157:J1158"/>
    <mergeCell ref="I1159:I1160"/>
    <mergeCell ref="G1161:G1162"/>
    <mergeCell ref="K1161:K1162"/>
    <mergeCell ref="G1163:G1164"/>
    <mergeCell ref="K1163:K1164"/>
    <mergeCell ref="G1165:G1166"/>
    <mergeCell ref="K1165:K1166"/>
    <mergeCell ref="G1167:G1168"/>
    <mergeCell ref="K1167:K1168"/>
    <mergeCell ref="G1169:G1170"/>
    <mergeCell ref="K1169:K1170"/>
    <mergeCell ref="G1171:G1172"/>
    <mergeCell ref="K1171:K1172"/>
    <mergeCell ref="G1173:G1174"/>
    <mergeCell ref="K1173:K1174"/>
    <mergeCell ref="G1175:G1176"/>
    <mergeCell ref="K1175:K1176"/>
    <mergeCell ref="G1177:G1178"/>
    <mergeCell ref="K1177:K1178"/>
    <mergeCell ref="H1161:H1162"/>
    <mergeCell ref="H1163:H1164"/>
    <mergeCell ref="H1165:H1166"/>
    <mergeCell ref="H1167:H1168"/>
    <mergeCell ref="H1169:H1170"/>
    <mergeCell ref="H1171:H1172"/>
    <mergeCell ref="H1173:H1174"/>
    <mergeCell ref="H1175:H1176"/>
    <mergeCell ref="H1177:H1178"/>
    <mergeCell ref="I1177:I1178"/>
    <mergeCell ref="J1177:J1178"/>
    <mergeCell ref="G1179:G1180"/>
    <mergeCell ref="K1179:K1180"/>
    <mergeCell ref="G1181:G1182"/>
    <mergeCell ref="K1181:K1182"/>
    <mergeCell ref="G1183:G1184"/>
    <mergeCell ref="K1183:K1184"/>
    <mergeCell ref="G1185:G1186"/>
    <mergeCell ref="K1185:K1186"/>
    <mergeCell ref="G1187:G1188"/>
    <mergeCell ref="K1187:K1188"/>
    <mergeCell ref="G1189:G1190"/>
    <mergeCell ref="K1189:K1190"/>
    <mergeCell ref="G1191:G1192"/>
    <mergeCell ref="K1191:K1192"/>
    <mergeCell ref="G1193:G1194"/>
    <mergeCell ref="K1193:K1194"/>
    <mergeCell ref="G1195:G1196"/>
    <mergeCell ref="K1195:K1196"/>
    <mergeCell ref="H1179:H1180"/>
    <mergeCell ref="H1181:H1182"/>
    <mergeCell ref="H1183:H1184"/>
    <mergeCell ref="H1185:H1186"/>
    <mergeCell ref="H1187:H1188"/>
    <mergeCell ref="H1189:H1190"/>
    <mergeCell ref="H1191:H1192"/>
    <mergeCell ref="H1193:H1194"/>
    <mergeCell ref="H1195:H1196"/>
    <mergeCell ref="I1179:I1180"/>
    <mergeCell ref="J1179:J1180"/>
    <mergeCell ref="I1181:I1182"/>
    <mergeCell ref="J1181:J1182"/>
    <mergeCell ref="I1183:I1184"/>
    <mergeCell ref="G1197:G1198"/>
    <mergeCell ref="K1197:K1198"/>
    <mergeCell ref="G1199:G1200"/>
    <mergeCell ref="K1199:K1200"/>
    <mergeCell ref="G1201:G1202"/>
    <mergeCell ref="K1201:K1202"/>
    <mergeCell ref="G1203:G1204"/>
    <mergeCell ref="K1203:K1204"/>
    <mergeCell ref="B13:B14"/>
    <mergeCell ref="D13:D14"/>
    <mergeCell ref="F13:F14"/>
    <mergeCell ref="H13:H14"/>
    <mergeCell ref="I13:I14"/>
    <mergeCell ref="J13:J14"/>
    <mergeCell ref="L13:L14"/>
    <mergeCell ref="E39:E40"/>
    <mergeCell ref="E53:E54"/>
    <mergeCell ref="C95:C96"/>
    <mergeCell ref="B97:B98"/>
    <mergeCell ref="C99:C100"/>
    <mergeCell ref="E99:E100"/>
    <mergeCell ref="B101:B102"/>
    <mergeCell ref="E143:E144"/>
    <mergeCell ref="B155:B156"/>
    <mergeCell ref="B165:B166"/>
    <mergeCell ref="B185:B186"/>
    <mergeCell ref="B217:B219"/>
    <mergeCell ref="D217:D219"/>
    <mergeCell ref="F217:F219"/>
    <mergeCell ref="G217:G219"/>
    <mergeCell ref="H217:H219"/>
    <mergeCell ref="I217:I219"/>
    <mergeCell ref="L462:L464"/>
    <mergeCell ref="B469:B471"/>
    <mergeCell ref="D469:D471"/>
    <mergeCell ref="F469:F471"/>
    <mergeCell ref="G469:G471"/>
    <mergeCell ref="H469:H471"/>
    <mergeCell ref="I469:I471"/>
    <mergeCell ref="J469:J471"/>
    <mergeCell ref="K469:K471"/>
    <mergeCell ref="L469:L471"/>
    <mergeCell ref="K467:K468"/>
    <mergeCell ref="L467:L468"/>
    <mergeCell ref="B467:B468"/>
    <mergeCell ref="D467:D468"/>
    <mergeCell ref="F467:F468"/>
    <mergeCell ref="G467:G468"/>
    <mergeCell ref="H467:H468"/>
    <mergeCell ref="G465:G466"/>
    <mergeCell ref="K465:K466"/>
    <mergeCell ref="B465:B466"/>
    <mergeCell ref="D465:D466"/>
    <mergeCell ref="F465:F466"/>
    <mergeCell ref="H465:H466"/>
    <mergeCell ref="I465:I466"/>
    <mergeCell ref="J465:J466"/>
    <mergeCell ref="L465:L466"/>
    <mergeCell ref="B462:B464"/>
    <mergeCell ref="D462:D464"/>
    <mergeCell ref="F462:F464"/>
    <mergeCell ref="G462:G464"/>
    <mergeCell ref="H462:H464"/>
    <mergeCell ref="I462:I464"/>
    <mergeCell ref="L472:L473"/>
    <mergeCell ref="G474:G475"/>
    <mergeCell ref="K474:K475"/>
    <mergeCell ref="G476:G477"/>
    <mergeCell ref="K476:K477"/>
    <mergeCell ref="G478:G479"/>
    <mergeCell ref="K478:K479"/>
    <mergeCell ref="G480:G481"/>
    <mergeCell ref="K480:K481"/>
    <mergeCell ref="G482:G483"/>
    <mergeCell ref="K482:K483"/>
    <mergeCell ref="I476:I477"/>
    <mergeCell ref="J476:J477"/>
    <mergeCell ref="L476:L477"/>
    <mergeCell ref="J474:J475"/>
    <mergeCell ref="L474:L475"/>
    <mergeCell ref="L480:L481"/>
    <mergeCell ref="L482:L483"/>
    <mergeCell ref="K472:K473"/>
    <mergeCell ref="J482:J483"/>
    <mergeCell ref="H480:H481"/>
    <mergeCell ref="I480:I481"/>
    <mergeCell ref="J480:J481"/>
    <mergeCell ref="I474:I475"/>
    <mergeCell ref="G596:G597"/>
    <mergeCell ref="K596:K597"/>
    <mergeCell ref="I585:I586"/>
    <mergeCell ref="J585:J586"/>
    <mergeCell ref="K585:K586"/>
    <mergeCell ref="L585:L586"/>
    <mergeCell ref="B587:B588"/>
    <mergeCell ref="D587:D588"/>
    <mergeCell ref="F587:F588"/>
    <mergeCell ref="G587:G588"/>
    <mergeCell ref="H587:H588"/>
    <mergeCell ref="I587:I588"/>
    <mergeCell ref="J587:J588"/>
    <mergeCell ref="K587:K588"/>
    <mergeCell ref="L587:L588"/>
    <mergeCell ref="B589:B590"/>
    <mergeCell ref="D589:D590"/>
    <mergeCell ref="I596:I597"/>
    <mergeCell ref="J596:J597"/>
    <mergeCell ref="L596:L597"/>
    <mergeCell ref="B596:B597"/>
    <mergeCell ref="D596:D597"/>
    <mergeCell ref="F596:F597"/>
    <mergeCell ref="H596:H597"/>
    <mergeCell ref="B594:B595"/>
    <mergeCell ref="D594:D595"/>
    <mergeCell ref="F594:F595"/>
    <mergeCell ref="H594:H595"/>
    <mergeCell ref="I594:I595"/>
    <mergeCell ref="J594:J595"/>
    <mergeCell ref="L594:L595"/>
    <mergeCell ref="G698:G699"/>
    <mergeCell ref="K698:K699"/>
    <mergeCell ref="G700:G701"/>
    <mergeCell ref="K700:K701"/>
    <mergeCell ref="G702:G703"/>
    <mergeCell ref="K702:K703"/>
    <mergeCell ref="G704:G705"/>
    <mergeCell ref="K704:K705"/>
    <mergeCell ref="I692:I693"/>
    <mergeCell ref="J692:J693"/>
    <mergeCell ref="H743:H744"/>
    <mergeCell ref="I743:I744"/>
    <mergeCell ref="J743:J744"/>
    <mergeCell ref="L743:L744"/>
    <mergeCell ref="B783:B784"/>
    <mergeCell ref="D783:D784"/>
    <mergeCell ref="F783:F784"/>
    <mergeCell ref="H783:H784"/>
    <mergeCell ref="I783:I784"/>
    <mergeCell ref="J783:J784"/>
    <mergeCell ref="L783:L784"/>
    <mergeCell ref="D781:D782"/>
    <mergeCell ref="F781:F782"/>
    <mergeCell ref="G781:G782"/>
    <mergeCell ref="H781:H782"/>
    <mergeCell ref="I781:I782"/>
    <mergeCell ref="J781:J782"/>
    <mergeCell ref="K781:K782"/>
    <mergeCell ref="L781:L782"/>
    <mergeCell ref="G777:G778"/>
    <mergeCell ref="K777:K778"/>
    <mergeCell ref="B775:B776"/>
    <mergeCell ref="B785:B786"/>
    <mergeCell ref="D785:D786"/>
    <mergeCell ref="F785:F786"/>
    <mergeCell ref="H785:H786"/>
    <mergeCell ref="I785:I786"/>
    <mergeCell ref="J785:J786"/>
    <mergeCell ref="L785:L786"/>
    <mergeCell ref="G783:G784"/>
    <mergeCell ref="K783:K784"/>
    <mergeCell ref="G785:G786"/>
    <mergeCell ref="K785:K786"/>
    <mergeCell ref="B779:B780"/>
    <mergeCell ref="D779:D780"/>
    <mergeCell ref="F779:F780"/>
    <mergeCell ref="G779:G780"/>
    <mergeCell ref="H779:H780"/>
    <mergeCell ref="I779:I780"/>
    <mergeCell ref="J779:J780"/>
    <mergeCell ref="K779:K780"/>
    <mergeCell ref="L779:L780"/>
    <mergeCell ref="B781:B782"/>
    <mergeCell ref="B787:B788"/>
    <mergeCell ref="D787:D788"/>
    <mergeCell ref="F787:F788"/>
    <mergeCell ref="H787:H788"/>
    <mergeCell ref="I787:I788"/>
    <mergeCell ref="J787:J788"/>
    <mergeCell ref="L787:L788"/>
    <mergeCell ref="B789:B790"/>
    <mergeCell ref="D789:D790"/>
    <mergeCell ref="F789:F790"/>
    <mergeCell ref="H789:H790"/>
    <mergeCell ref="I789:I790"/>
    <mergeCell ref="J789:J790"/>
    <mergeCell ref="L789:L790"/>
    <mergeCell ref="B791:B792"/>
    <mergeCell ref="D791:D792"/>
    <mergeCell ref="F791:F792"/>
    <mergeCell ref="H791:H792"/>
    <mergeCell ref="I791:I792"/>
    <mergeCell ref="J791:J792"/>
    <mergeCell ref="L791:L792"/>
    <mergeCell ref="G791:G792"/>
    <mergeCell ref="G789:G790"/>
    <mergeCell ref="G787:G788"/>
    <mergeCell ref="K787:K788"/>
    <mergeCell ref="K789:K790"/>
    <mergeCell ref="K791:K792"/>
    <mergeCell ref="B793:B794"/>
    <mergeCell ref="D793:D794"/>
    <mergeCell ref="F793:F794"/>
    <mergeCell ref="H793:H794"/>
    <mergeCell ref="I793:I794"/>
    <mergeCell ref="J793:J794"/>
    <mergeCell ref="L793:L794"/>
    <mergeCell ref="B795:B796"/>
    <mergeCell ref="H795:H796"/>
    <mergeCell ref="I795:I796"/>
    <mergeCell ref="J795:J796"/>
    <mergeCell ref="L795:L796"/>
    <mergeCell ref="B797:B798"/>
    <mergeCell ref="D797:D798"/>
    <mergeCell ref="F797:F798"/>
    <mergeCell ref="H797:H798"/>
    <mergeCell ref="I797:I798"/>
    <mergeCell ref="J797:J798"/>
    <mergeCell ref="L797:L798"/>
    <mergeCell ref="G795:G796"/>
    <mergeCell ref="G793:G794"/>
    <mergeCell ref="K793:K794"/>
    <mergeCell ref="K795:K796"/>
    <mergeCell ref="G797:G798"/>
    <mergeCell ref="K797:K798"/>
    <mergeCell ref="D795:D796"/>
    <mergeCell ref="F795:F796"/>
    <mergeCell ref="B799:B800"/>
    <mergeCell ref="D799:D800"/>
    <mergeCell ref="F799:F800"/>
    <mergeCell ref="H799:H800"/>
    <mergeCell ref="I799:I800"/>
    <mergeCell ref="J799:J800"/>
    <mergeCell ref="L799:L800"/>
    <mergeCell ref="B801:B802"/>
    <mergeCell ref="D801:D802"/>
    <mergeCell ref="F801:F802"/>
    <mergeCell ref="H801:H802"/>
    <mergeCell ref="I801:I802"/>
    <mergeCell ref="J801:J802"/>
    <mergeCell ref="L801:L802"/>
    <mergeCell ref="B803:B804"/>
    <mergeCell ref="D803:D804"/>
    <mergeCell ref="F803:F804"/>
    <mergeCell ref="H803:H804"/>
    <mergeCell ref="I803:I804"/>
    <mergeCell ref="J803:J804"/>
    <mergeCell ref="L803:L804"/>
    <mergeCell ref="G799:G800"/>
    <mergeCell ref="K799:K800"/>
    <mergeCell ref="B805:B806"/>
    <mergeCell ref="D805:D806"/>
    <mergeCell ref="F805:F806"/>
    <mergeCell ref="H805:H806"/>
    <mergeCell ref="I805:I806"/>
    <mergeCell ref="J805:J806"/>
    <mergeCell ref="L805:L806"/>
    <mergeCell ref="B807:B808"/>
    <mergeCell ref="B809:B810"/>
    <mergeCell ref="B811:B812"/>
    <mergeCell ref="B813:B814"/>
    <mergeCell ref="B815:B816"/>
    <mergeCell ref="B817:B818"/>
    <mergeCell ref="B819:B820"/>
    <mergeCell ref="B821:B822"/>
    <mergeCell ref="B823:B824"/>
    <mergeCell ref="B825:B826"/>
    <mergeCell ref="G819:G820"/>
    <mergeCell ref="K819:K820"/>
    <mergeCell ref="G821:G822"/>
    <mergeCell ref="K821:K822"/>
    <mergeCell ref="G823:G824"/>
    <mergeCell ref="K823:K824"/>
    <mergeCell ref="G825:G826"/>
    <mergeCell ref="K825:K826"/>
    <mergeCell ref="B827:B828"/>
    <mergeCell ref="B829:B830"/>
    <mergeCell ref="B831:B832"/>
    <mergeCell ref="B833:B834"/>
    <mergeCell ref="B835:B836"/>
    <mergeCell ref="B837:B838"/>
    <mergeCell ref="B839:B840"/>
    <mergeCell ref="B841:B842"/>
    <mergeCell ref="B843:B844"/>
    <mergeCell ref="B845:B846"/>
    <mergeCell ref="B847:B848"/>
    <mergeCell ref="B849:B850"/>
    <mergeCell ref="B851:B852"/>
    <mergeCell ref="B853:B854"/>
    <mergeCell ref="B855:B856"/>
    <mergeCell ref="B857:B858"/>
    <mergeCell ref="B859:B860"/>
    <mergeCell ref="B861:B862"/>
    <mergeCell ref="B863:B864"/>
    <mergeCell ref="B865:B866"/>
    <mergeCell ref="B867:B868"/>
    <mergeCell ref="B869:B870"/>
    <mergeCell ref="B871:B872"/>
    <mergeCell ref="B873:B874"/>
    <mergeCell ref="B875:B876"/>
    <mergeCell ref="B877:B878"/>
    <mergeCell ref="B879:B880"/>
    <mergeCell ref="B881:B882"/>
    <mergeCell ref="B883:B884"/>
    <mergeCell ref="B885:B886"/>
    <mergeCell ref="B887:B888"/>
    <mergeCell ref="B889:B890"/>
    <mergeCell ref="B891:B892"/>
    <mergeCell ref="B893:B894"/>
    <mergeCell ref="B895:B896"/>
    <mergeCell ref="B897:B898"/>
    <mergeCell ref="B899:B900"/>
    <mergeCell ref="B901:B902"/>
    <mergeCell ref="B903:B904"/>
    <mergeCell ref="B905:B906"/>
    <mergeCell ref="B907:B908"/>
    <mergeCell ref="B909:B910"/>
    <mergeCell ref="B911:B912"/>
    <mergeCell ref="B913:B914"/>
    <mergeCell ref="B915:B916"/>
    <mergeCell ref="B917:B918"/>
    <mergeCell ref="B919:B920"/>
    <mergeCell ref="B921:B922"/>
    <mergeCell ref="B923:B924"/>
    <mergeCell ref="B925:B926"/>
    <mergeCell ref="B927:B928"/>
    <mergeCell ref="B929:B930"/>
    <mergeCell ref="B931:B932"/>
    <mergeCell ref="B933:B934"/>
    <mergeCell ref="B935:B936"/>
    <mergeCell ref="B937:B938"/>
    <mergeCell ref="B939:B940"/>
    <mergeCell ref="B941:B942"/>
    <mergeCell ref="B943:B944"/>
    <mergeCell ref="B945:B946"/>
    <mergeCell ref="B947:B948"/>
    <mergeCell ref="B949:B950"/>
    <mergeCell ref="B951:B952"/>
    <mergeCell ref="B953:B954"/>
    <mergeCell ref="B955:B956"/>
    <mergeCell ref="B957:B958"/>
    <mergeCell ref="B959:B960"/>
    <mergeCell ref="B961:B962"/>
    <mergeCell ref="B963:B964"/>
    <mergeCell ref="B965:B966"/>
    <mergeCell ref="B967:B968"/>
    <mergeCell ref="B969:B970"/>
    <mergeCell ref="B971:B972"/>
    <mergeCell ref="B973:B974"/>
    <mergeCell ref="B975:B976"/>
    <mergeCell ref="B977:B978"/>
    <mergeCell ref="B979:B980"/>
    <mergeCell ref="B981:B982"/>
    <mergeCell ref="B983:B984"/>
    <mergeCell ref="B985:B986"/>
    <mergeCell ref="B987:B988"/>
    <mergeCell ref="B989:B990"/>
    <mergeCell ref="B991:B992"/>
    <mergeCell ref="B993:B994"/>
    <mergeCell ref="B995:B996"/>
    <mergeCell ref="B997:B998"/>
    <mergeCell ref="B999:B1000"/>
    <mergeCell ref="B1001:B1002"/>
    <mergeCell ref="B1003:B1004"/>
    <mergeCell ref="B1005:B1006"/>
    <mergeCell ref="B1007:B1008"/>
    <mergeCell ref="B1009:B1010"/>
    <mergeCell ref="B1011:B1012"/>
    <mergeCell ref="B1013:B1014"/>
    <mergeCell ref="B1015:B1016"/>
    <mergeCell ref="B1017:B1018"/>
    <mergeCell ref="B1019:B1020"/>
    <mergeCell ref="B1021:B1022"/>
    <mergeCell ref="B1023:B1024"/>
    <mergeCell ref="B1025:B1026"/>
    <mergeCell ref="B1027:B1028"/>
    <mergeCell ref="B1029:B1030"/>
    <mergeCell ref="B1031:B1032"/>
    <mergeCell ref="B1033:B1034"/>
    <mergeCell ref="B1035:B1036"/>
    <mergeCell ref="B1037:B1038"/>
    <mergeCell ref="B1039:B1040"/>
    <mergeCell ref="B1041:B1042"/>
    <mergeCell ref="B1043:B1044"/>
    <mergeCell ref="B1045:B1046"/>
    <mergeCell ref="B1047:B1048"/>
    <mergeCell ref="B1049:B1050"/>
    <mergeCell ref="B1051:B1052"/>
    <mergeCell ref="B1053:B1054"/>
    <mergeCell ref="B1055:B1056"/>
    <mergeCell ref="B1057:B1058"/>
    <mergeCell ref="B1059:B1060"/>
    <mergeCell ref="B1061:B1062"/>
    <mergeCell ref="B1063:B1064"/>
    <mergeCell ref="B1065:B1066"/>
    <mergeCell ref="B1067:B1068"/>
    <mergeCell ref="B1069:B1070"/>
    <mergeCell ref="B1071:B1072"/>
    <mergeCell ref="B1073:B1074"/>
    <mergeCell ref="B1075:B1076"/>
    <mergeCell ref="B1077:B1078"/>
    <mergeCell ref="B1079:B1080"/>
    <mergeCell ref="B1081:B1082"/>
    <mergeCell ref="B1083:B1084"/>
    <mergeCell ref="B1085:B1086"/>
    <mergeCell ref="B1087:B1088"/>
    <mergeCell ref="B1089:B1090"/>
    <mergeCell ref="B1091:B1092"/>
    <mergeCell ref="B1093:B1094"/>
    <mergeCell ref="B1095:B1096"/>
    <mergeCell ref="B1097:B1098"/>
    <mergeCell ref="B1099:B1100"/>
    <mergeCell ref="B1101:B1102"/>
    <mergeCell ref="B1103:B1104"/>
    <mergeCell ref="B1105:B1106"/>
    <mergeCell ref="B1107:B1108"/>
    <mergeCell ref="B1109:B1110"/>
    <mergeCell ref="B1111:B1112"/>
    <mergeCell ref="B1113:B1114"/>
    <mergeCell ref="B1115:B1116"/>
    <mergeCell ref="B1117:B1118"/>
    <mergeCell ref="B1119:B1120"/>
    <mergeCell ref="B1121:B1122"/>
    <mergeCell ref="B1123:B1124"/>
    <mergeCell ref="B1125:B1126"/>
    <mergeCell ref="B1127:B1128"/>
    <mergeCell ref="B1129:B1130"/>
    <mergeCell ref="B1131:B1132"/>
    <mergeCell ref="B1133:B1134"/>
    <mergeCell ref="B1135:B1136"/>
    <mergeCell ref="B1137:B1138"/>
    <mergeCell ref="B1139:B1140"/>
    <mergeCell ref="B1141:B1142"/>
    <mergeCell ref="B1143:B1144"/>
    <mergeCell ref="B1145:B1146"/>
    <mergeCell ref="B1147:B1148"/>
    <mergeCell ref="B1149:B1150"/>
    <mergeCell ref="B1151:B1152"/>
    <mergeCell ref="B1153:B1154"/>
    <mergeCell ref="B1155:B1156"/>
    <mergeCell ref="B1157:B1158"/>
    <mergeCell ref="B1159:B1160"/>
    <mergeCell ref="B1161:B1162"/>
    <mergeCell ref="B1163:B1164"/>
    <mergeCell ref="B1165:B1166"/>
    <mergeCell ref="B1167:B1168"/>
    <mergeCell ref="B1169:B1170"/>
    <mergeCell ref="B1171:B1172"/>
    <mergeCell ref="B1173:B1174"/>
    <mergeCell ref="B1175:B1176"/>
    <mergeCell ref="B1177:B1178"/>
    <mergeCell ref="B1179:B1180"/>
    <mergeCell ref="B1181:B1182"/>
    <mergeCell ref="B1183:B1184"/>
    <mergeCell ref="B1185:B1186"/>
    <mergeCell ref="B1187:B1188"/>
    <mergeCell ref="B1189:B1190"/>
    <mergeCell ref="B1191:B1192"/>
    <mergeCell ref="B1193:B1194"/>
    <mergeCell ref="B1195:B1196"/>
    <mergeCell ref="B1197:B1198"/>
    <mergeCell ref="B1199:B1200"/>
    <mergeCell ref="B1201:B1202"/>
    <mergeCell ref="B1203:B1204"/>
    <mergeCell ref="D807:D808"/>
    <mergeCell ref="D809:D810"/>
    <mergeCell ref="D811:D812"/>
    <mergeCell ref="D813:D814"/>
    <mergeCell ref="D815:D816"/>
    <mergeCell ref="D817:D818"/>
    <mergeCell ref="D819:D820"/>
    <mergeCell ref="D821:D822"/>
    <mergeCell ref="D823:D824"/>
    <mergeCell ref="D825:D826"/>
    <mergeCell ref="D827:D828"/>
    <mergeCell ref="D829:D830"/>
    <mergeCell ref="D831:D832"/>
    <mergeCell ref="D833:D834"/>
    <mergeCell ref="D835:D836"/>
    <mergeCell ref="D837:D838"/>
    <mergeCell ref="D839:D840"/>
    <mergeCell ref="D841:D842"/>
    <mergeCell ref="D843:D844"/>
    <mergeCell ref="D845:D846"/>
    <mergeCell ref="D847:D848"/>
    <mergeCell ref="D849:D850"/>
    <mergeCell ref="D851:D852"/>
    <mergeCell ref="D853:D854"/>
    <mergeCell ref="D855:D856"/>
    <mergeCell ref="D857:D858"/>
    <mergeCell ref="D859:D860"/>
    <mergeCell ref="D861:D862"/>
    <mergeCell ref="D863:D864"/>
    <mergeCell ref="D865:D866"/>
    <mergeCell ref="D867:D868"/>
    <mergeCell ref="D869:D870"/>
    <mergeCell ref="D871:D872"/>
    <mergeCell ref="D873:D874"/>
    <mergeCell ref="D875:D876"/>
    <mergeCell ref="D877:D878"/>
    <mergeCell ref="D879:D880"/>
    <mergeCell ref="D881:D882"/>
    <mergeCell ref="D883:D884"/>
    <mergeCell ref="D885:D886"/>
    <mergeCell ref="D887:D888"/>
    <mergeCell ref="D889:D890"/>
    <mergeCell ref="D891:D892"/>
    <mergeCell ref="D893:D894"/>
    <mergeCell ref="D895:D896"/>
    <mergeCell ref="D897:D898"/>
    <mergeCell ref="D899:D900"/>
    <mergeCell ref="D901:D902"/>
    <mergeCell ref="D903:D904"/>
    <mergeCell ref="D905:D906"/>
    <mergeCell ref="D907:D908"/>
    <mergeCell ref="D909:D910"/>
    <mergeCell ref="D911:D912"/>
    <mergeCell ref="D913:D914"/>
    <mergeCell ref="D915:D916"/>
    <mergeCell ref="D917:D918"/>
    <mergeCell ref="D919:D920"/>
    <mergeCell ref="D921:D922"/>
    <mergeCell ref="D923:D924"/>
    <mergeCell ref="D925:D926"/>
    <mergeCell ref="D927:D928"/>
    <mergeCell ref="D929:D930"/>
    <mergeCell ref="D931:D932"/>
    <mergeCell ref="D933:D934"/>
    <mergeCell ref="D935:D936"/>
    <mergeCell ref="D937:D938"/>
    <mergeCell ref="D939:D940"/>
    <mergeCell ref="D941:D942"/>
    <mergeCell ref="D943:D944"/>
    <mergeCell ref="D945:D946"/>
    <mergeCell ref="D947:D948"/>
    <mergeCell ref="D949:D950"/>
    <mergeCell ref="D951:D952"/>
    <mergeCell ref="D953:D954"/>
    <mergeCell ref="D955:D956"/>
    <mergeCell ref="D957:D958"/>
    <mergeCell ref="D959:D960"/>
    <mergeCell ref="D961:D962"/>
    <mergeCell ref="D963:D964"/>
    <mergeCell ref="D965:D966"/>
    <mergeCell ref="D967:D968"/>
    <mergeCell ref="D969:D970"/>
    <mergeCell ref="D971:D972"/>
    <mergeCell ref="D973:D974"/>
    <mergeCell ref="D975:D976"/>
    <mergeCell ref="D977:D978"/>
    <mergeCell ref="D979:D980"/>
    <mergeCell ref="D981:D982"/>
    <mergeCell ref="D983:D984"/>
    <mergeCell ref="D985:D986"/>
    <mergeCell ref="D987:D988"/>
    <mergeCell ref="D989:D990"/>
    <mergeCell ref="D991:D992"/>
    <mergeCell ref="D993:D994"/>
    <mergeCell ref="D995:D996"/>
    <mergeCell ref="D997:D998"/>
    <mergeCell ref="D999:D1000"/>
    <mergeCell ref="D1001:D1002"/>
    <mergeCell ref="D1003:D1004"/>
    <mergeCell ref="D1005:D1006"/>
    <mergeCell ref="D1007:D1008"/>
    <mergeCell ref="D1009:D1010"/>
    <mergeCell ref="D1011:D1012"/>
    <mergeCell ref="D1013:D1014"/>
    <mergeCell ref="D1015:D1016"/>
    <mergeCell ref="D1017:D1018"/>
    <mergeCell ref="D1019:D1020"/>
    <mergeCell ref="D1021:D1022"/>
    <mergeCell ref="D1023:D1024"/>
    <mergeCell ref="D1025:D1026"/>
    <mergeCell ref="D1027:D1028"/>
    <mergeCell ref="D1029:D1030"/>
    <mergeCell ref="D1031:D1032"/>
    <mergeCell ref="D1033:D1034"/>
    <mergeCell ref="D1035:D1036"/>
    <mergeCell ref="D1037:D1038"/>
    <mergeCell ref="D1039:D1040"/>
    <mergeCell ref="D1041:D1042"/>
    <mergeCell ref="D1043:D1044"/>
    <mergeCell ref="D1045:D1046"/>
    <mergeCell ref="D1047:D1048"/>
    <mergeCell ref="D1049:D1050"/>
    <mergeCell ref="D1051:D1052"/>
    <mergeCell ref="D1053:D1054"/>
    <mergeCell ref="D1055:D1056"/>
    <mergeCell ref="D1057:D1058"/>
    <mergeCell ref="D1059:D1060"/>
    <mergeCell ref="D1061:D1062"/>
    <mergeCell ref="D1063:D1064"/>
    <mergeCell ref="D1065:D1066"/>
    <mergeCell ref="D1067:D1068"/>
    <mergeCell ref="D1069:D1070"/>
    <mergeCell ref="D1071:D1072"/>
    <mergeCell ref="D1073:D1074"/>
    <mergeCell ref="D1075:D1076"/>
    <mergeCell ref="D1077:D1078"/>
    <mergeCell ref="D1079:D1080"/>
    <mergeCell ref="D1081:D1082"/>
    <mergeCell ref="D1083:D1084"/>
    <mergeCell ref="D1085:D1086"/>
    <mergeCell ref="D1087:D1088"/>
    <mergeCell ref="D1089:D1090"/>
    <mergeCell ref="D1091:D1092"/>
    <mergeCell ref="D1093:D1094"/>
    <mergeCell ref="D1095:D1096"/>
    <mergeCell ref="D1097:D1098"/>
    <mergeCell ref="D1099:D1100"/>
    <mergeCell ref="D1101:D1102"/>
    <mergeCell ref="D1103:D1104"/>
    <mergeCell ref="D1105:D1106"/>
    <mergeCell ref="D1107:D1108"/>
    <mergeCell ref="D1109:D1110"/>
    <mergeCell ref="D1111:D1112"/>
    <mergeCell ref="D1113:D1114"/>
    <mergeCell ref="D1115:D1116"/>
    <mergeCell ref="D1117:D1118"/>
    <mergeCell ref="D1119:D1120"/>
    <mergeCell ref="D1121:D1122"/>
    <mergeCell ref="D1123:D1124"/>
    <mergeCell ref="D1125:D1126"/>
    <mergeCell ref="D1127:D1128"/>
    <mergeCell ref="D1129:D1130"/>
    <mergeCell ref="D1131:D1132"/>
    <mergeCell ref="D1133:D1134"/>
    <mergeCell ref="D1135:D1136"/>
    <mergeCell ref="D1137:D1138"/>
    <mergeCell ref="D1139:D1140"/>
    <mergeCell ref="D1141:D1142"/>
    <mergeCell ref="D1143:D1144"/>
    <mergeCell ref="D1145:D1146"/>
    <mergeCell ref="D1147:D1148"/>
    <mergeCell ref="D1149:D1150"/>
    <mergeCell ref="D1151:D1152"/>
    <mergeCell ref="D1153:D1154"/>
    <mergeCell ref="D1155:D1156"/>
    <mergeCell ref="D1157:D1158"/>
    <mergeCell ref="D1159:D1160"/>
    <mergeCell ref="D1161:D1162"/>
    <mergeCell ref="D1163:D1164"/>
    <mergeCell ref="D1165:D1166"/>
    <mergeCell ref="D1167:D1168"/>
    <mergeCell ref="D1169:D1170"/>
    <mergeCell ref="D1171:D1172"/>
    <mergeCell ref="D1173:D1174"/>
    <mergeCell ref="D1175:D1176"/>
    <mergeCell ref="D1177:D1178"/>
    <mergeCell ref="D1179:D1180"/>
    <mergeCell ref="D1181:D1182"/>
    <mergeCell ref="D1183:D1184"/>
    <mergeCell ref="D1185:D1186"/>
    <mergeCell ref="D1187:D1188"/>
    <mergeCell ref="D1189:D1190"/>
    <mergeCell ref="D1191:D1192"/>
    <mergeCell ref="D1193:D1194"/>
    <mergeCell ref="D1195:D1196"/>
    <mergeCell ref="D1197:D1198"/>
    <mergeCell ref="D1199:D1200"/>
    <mergeCell ref="D1201:D1202"/>
    <mergeCell ref="D1203:D1204"/>
    <mergeCell ref="F807:F808"/>
    <mergeCell ref="F809:F810"/>
    <mergeCell ref="F811:F812"/>
    <mergeCell ref="F813:F814"/>
    <mergeCell ref="F815:F816"/>
    <mergeCell ref="F817:F818"/>
    <mergeCell ref="F819:F820"/>
    <mergeCell ref="F821:F822"/>
    <mergeCell ref="F823:F824"/>
    <mergeCell ref="F825:F826"/>
    <mergeCell ref="F827:F828"/>
    <mergeCell ref="F829:F830"/>
    <mergeCell ref="F831:F832"/>
    <mergeCell ref="F833:F834"/>
    <mergeCell ref="F835:F836"/>
    <mergeCell ref="F837:F838"/>
    <mergeCell ref="F839:F840"/>
    <mergeCell ref="F841:F842"/>
    <mergeCell ref="F843:F844"/>
    <mergeCell ref="F845:F846"/>
    <mergeCell ref="F847:F848"/>
    <mergeCell ref="F849:F850"/>
    <mergeCell ref="F851:F852"/>
    <mergeCell ref="F853:F854"/>
    <mergeCell ref="F855:F856"/>
    <mergeCell ref="F857:F858"/>
    <mergeCell ref="F859:F860"/>
    <mergeCell ref="F861:F862"/>
    <mergeCell ref="F863:F864"/>
    <mergeCell ref="F865:F866"/>
    <mergeCell ref="F867:F868"/>
    <mergeCell ref="F869:F870"/>
    <mergeCell ref="F871:F872"/>
    <mergeCell ref="F873:F874"/>
    <mergeCell ref="F875:F876"/>
    <mergeCell ref="F877:F878"/>
    <mergeCell ref="F879:F880"/>
    <mergeCell ref="F881:F882"/>
    <mergeCell ref="F883:F884"/>
    <mergeCell ref="F885:F886"/>
    <mergeCell ref="F887:F888"/>
    <mergeCell ref="F889:F890"/>
    <mergeCell ref="F891:F892"/>
    <mergeCell ref="F893:F894"/>
    <mergeCell ref="F895:F896"/>
    <mergeCell ref="F897:F898"/>
    <mergeCell ref="F899:F900"/>
    <mergeCell ref="F901:F902"/>
    <mergeCell ref="F903:F904"/>
    <mergeCell ref="F905:F906"/>
    <mergeCell ref="F907:F908"/>
    <mergeCell ref="F909:F910"/>
    <mergeCell ref="F911:F912"/>
    <mergeCell ref="F913:F914"/>
    <mergeCell ref="F915:F916"/>
    <mergeCell ref="F917:F918"/>
    <mergeCell ref="F919:F920"/>
    <mergeCell ref="F921:F922"/>
    <mergeCell ref="F923:F924"/>
    <mergeCell ref="F925:F926"/>
    <mergeCell ref="F927:F928"/>
    <mergeCell ref="F929:F930"/>
    <mergeCell ref="F931:F932"/>
    <mergeCell ref="F933:F934"/>
    <mergeCell ref="F935:F936"/>
    <mergeCell ref="F937:F938"/>
    <mergeCell ref="F939:F940"/>
    <mergeCell ref="F941:F942"/>
    <mergeCell ref="F943:F944"/>
    <mergeCell ref="F945:F946"/>
    <mergeCell ref="F947:F948"/>
    <mergeCell ref="F949:F950"/>
    <mergeCell ref="F951:F952"/>
    <mergeCell ref="F953:F954"/>
    <mergeCell ref="F955:F956"/>
    <mergeCell ref="F957:F958"/>
    <mergeCell ref="F959:F960"/>
    <mergeCell ref="F961:F962"/>
    <mergeCell ref="F963:F964"/>
    <mergeCell ref="F965:F966"/>
    <mergeCell ref="F967:F968"/>
    <mergeCell ref="F969:F970"/>
    <mergeCell ref="F971:F972"/>
    <mergeCell ref="F973:F974"/>
    <mergeCell ref="F975:F976"/>
    <mergeCell ref="F977:F978"/>
    <mergeCell ref="F979:F980"/>
    <mergeCell ref="F981:F982"/>
    <mergeCell ref="F983:F984"/>
    <mergeCell ref="F985:F986"/>
    <mergeCell ref="F987:F988"/>
    <mergeCell ref="F989:F990"/>
    <mergeCell ref="F991:F992"/>
    <mergeCell ref="F993:F994"/>
    <mergeCell ref="F995:F996"/>
    <mergeCell ref="F997:F998"/>
    <mergeCell ref="F999:F1000"/>
    <mergeCell ref="F1001:F1002"/>
    <mergeCell ref="F1003:F1004"/>
    <mergeCell ref="F1005:F1006"/>
    <mergeCell ref="F1007:F1008"/>
    <mergeCell ref="F1009:F1010"/>
    <mergeCell ref="F1011:F1012"/>
    <mergeCell ref="F1013:F1014"/>
    <mergeCell ref="F1015:F1016"/>
    <mergeCell ref="F1017:F1018"/>
    <mergeCell ref="F1019:F1020"/>
    <mergeCell ref="F1021:F1022"/>
    <mergeCell ref="F1023:F1024"/>
    <mergeCell ref="F1025:F1026"/>
    <mergeCell ref="F1027:F1028"/>
    <mergeCell ref="F1029:F1030"/>
    <mergeCell ref="F1031:F1032"/>
    <mergeCell ref="F1033:F1034"/>
    <mergeCell ref="F1035:F1036"/>
    <mergeCell ref="F1037:F1038"/>
    <mergeCell ref="F1039:F1040"/>
    <mergeCell ref="F1041:F1042"/>
    <mergeCell ref="F1043:F1044"/>
    <mergeCell ref="F1045:F1046"/>
    <mergeCell ref="F1047:F1048"/>
    <mergeCell ref="F1049:F1050"/>
    <mergeCell ref="F1051:F1052"/>
    <mergeCell ref="F1053:F1054"/>
    <mergeCell ref="F1055:F1056"/>
    <mergeCell ref="F1057:F1058"/>
    <mergeCell ref="F1059:F1060"/>
    <mergeCell ref="F1061:F1062"/>
    <mergeCell ref="F1063:F1064"/>
    <mergeCell ref="F1065:F1066"/>
    <mergeCell ref="F1067:F1068"/>
    <mergeCell ref="F1069:F1070"/>
    <mergeCell ref="F1071:F1072"/>
    <mergeCell ref="F1073:F1074"/>
    <mergeCell ref="F1075:F1076"/>
    <mergeCell ref="F1077:F1078"/>
    <mergeCell ref="F1079:F1080"/>
    <mergeCell ref="F1081:F1082"/>
    <mergeCell ref="F1083:F1084"/>
    <mergeCell ref="F1085:F1086"/>
    <mergeCell ref="F1087:F1088"/>
    <mergeCell ref="F1089:F1090"/>
    <mergeCell ref="F1091:F1092"/>
    <mergeCell ref="F1093:F1094"/>
    <mergeCell ref="F1095:F1096"/>
    <mergeCell ref="F1097:F1098"/>
    <mergeCell ref="F1099:F1100"/>
    <mergeCell ref="F1101:F1102"/>
    <mergeCell ref="F1103:F1104"/>
    <mergeCell ref="F1105:F1106"/>
    <mergeCell ref="F1107:F1108"/>
    <mergeCell ref="F1109:F1110"/>
    <mergeCell ref="F1111:F1112"/>
    <mergeCell ref="F1113:F1114"/>
    <mergeCell ref="F1115:F1116"/>
    <mergeCell ref="F1117:F1118"/>
    <mergeCell ref="F1119:F1120"/>
    <mergeCell ref="F1121:F1122"/>
    <mergeCell ref="F1123:F1124"/>
    <mergeCell ref="F1125:F1126"/>
    <mergeCell ref="F1127:F1128"/>
    <mergeCell ref="F1129:F1130"/>
    <mergeCell ref="F1131:F1132"/>
    <mergeCell ref="F1133:F1134"/>
    <mergeCell ref="F1135:F1136"/>
    <mergeCell ref="F1137:F1138"/>
    <mergeCell ref="F1139:F1140"/>
    <mergeCell ref="F1141:F1142"/>
    <mergeCell ref="F1143:F1144"/>
    <mergeCell ref="F1145:F1146"/>
    <mergeCell ref="F1147:F1148"/>
    <mergeCell ref="F1149:F1150"/>
    <mergeCell ref="F1151:F1152"/>
    <mergeCell ref="F1153:F1154"/>
    <mergeCell ref="F1155:F1156"/>
    <mergeCell ref="F1157:F1158"/>
    <mergeCell ref="F1159:F1160"/>
    <mergeCell ref="F1161:F1162"/>
    <mergeCell ref="F1163:F1164"/>
    <mergeCell ref="F1165:F1166"/>
    <mergeCell ref="F1167:F1168"/>
    <mergeCell ref="F1169:F1170"/>
    <mergeCell ref="F1171:F1172"/>
    <mergeCell ref="F1173:F1174"/>
    <mergeCell ref="F1175:F1176"/>
    <mergeCell ref="F1177:F1178"/>
    <mergeCell ref="F1179:F1180"/>
    <mergeCell ref="F1181:F1182"/>
    <mergeCell ref="F1183:F1184"/>
    <mergeCell ref="F1185:F1186"/>
    <mergeCell ref="F1187:F1188"/>
    <mergeCell ref="F1189:F1190"/>
    <mergeCell ref="F1191:F1192"/>
    <mergeCell ref="F1193:F1194"/>
    <mergeCell ref="F1195:F1196"/>
    <mergeCell ref="F1197:F1198"/>
    <mergeCell ref="F1199:F1200"/>
    <mergeCell ref="F1201:F1202"/>
    <mergeCell ref="F1203:F1204"/>
    <mergeCell ref="H807:H808"/>
    <mergeCell ref="H809:H810"/>
    <mergeCell ref="H811:H812"/>
    <mergeCell ref="H813:H814"/>
    <mergeCell ref="H815:H816"/>
    <mergeCell ref="H817:H818"/>
    <mergeCell ref="H819:H820"/>
    <mergeCell ref="H821:H822"/>
    <mergeCell ref="H823:H824"/>
    <mergeCell ref="H825:H826"/>
    <mergeCell ref="H827:H828"/>
    <mergeCell ref="H829:H830"/>
    <mergeCell ref="H831:H832"/>
    <mergeCell ref="H833:H834"/>
    <mergeCell ref="H835:H836"/>
    <mergeCell ref="H837:H838"/>
    <mergeCell ref="H839:H840"/>
    <mergeCell ref="H841:H842"/>
    <mergeCell ref="H843:H844"/>
    <mergeCell ref="H1197:H1198"/>
    <mergeCell ref="H1199:H1200"/>
    <mergeCell ref="H1201:H1202"/>
    <mergeCell ref="H1203:H1204"/>
    <mergeCell ref="I807:I808"/>
    <mergeCell ref="J807:J808"/>
    <mergeCell ref="I809:I810"/>
    <mergeCell ref="J809:J810"/>
    <mergeCell ref="I811:I812"/>
    <mergeCell ref="J811:J812"/>
    <mergeCell ref="I813:I814"/>
    <mergeCell ref="J813:J814"/>
    <mergeCell ref="I815:I816"/>
    <mergeCell ref="J815:J816"/>
    <mergeCell ref="I817:I818"/>
    <mergeCell ref="J817:J818"/>
    <mergeCell ref="I819:I820"/>
    <mergeCell ref="J819:J820"/>
    <mergeCell ref="I821:I822"/>
    <mergeCell ref="J821:J822"/>
    <mergeCell ref="I823:I824"/>
    <mergeCell ref="J823:J824"/>
    <mergeCell ref="I825:I826"/>
    <mergeCell ref="J825:J826"/>
    <mergeCell ref="I827:I828"/>
    <mergeCell ref="J827:J828"/>
    <mergeCell ref="I829:I830"/>
    <mergeCell ref="J829:J830"/>
    <mergeCell ref="I831:I832"/>
    <mergeCell ref="J831:J832"/>
    <mergeCell ref="I833:I834"/>
    <mergeCell ref="J833:J834"/>
    <mergeCell ref="J845:J846"/>
    <mergeCell ref="I847:I848"/>
    <mergeCell ref="J847:J848"/>
    <mergeCell ref="I849:I850"/>
    <mergeCell ref="J849:J850"/>
    <mergeCell ref="I851:I852"/>
    <mergeCell ref="J851:J852"/>
    <mergeCell ref="I853:I854"/>
    <mergeCell ref="J853:J854"/>
    <mergeCell ref="I855:I856"/>
    <mergeCell ref="J855:J856"/>
    <mergeCell ref="I857:I858"/>
    <mergeCell ref="J857:J858"/>
    <mergeCell ref="I859:I860"/>
    <mergeCell ref="J859:J860"/>
    <mergeCell ref="I861:I862"/>
    <mergeCell ref="J861:J862"/>
    <mergeCell ref="J867:J868"/>
    <mergeCell ref="I869:I870"/>
    <mergeCell ref="J869:J870"/>
    <mergeCell ref="I871:I872"/>
    <mergeCell ref="J871:J872"/>
    <mergeCell ref="I873:I874"/>
    <mergeCell ref="J873:J874"/>
    <mergeCell ref="I875:I876"/>
    <mergeCell ref="J875:J876"/>
    <mergeCell ref="I877:I878"/>
    <mergeCell ref="J877:J878"/>
    <mergeCell ref="I879:I880"/>
    <mergeCell ref="J879:J880"/>
    <mergeCell ref="I881:I882"/>
    <mergeCell ref="J881:J882"/>
    <mergeCell ref="I883:I884"/>
    <mergeCell ref="J883:J884"/>
    <mergeCell ref="J889:J890"/>
    <mergeCell ref="I891:I892"/>
    <mergeCell ref="J891:J892"/>
    <mergeCell ref="I893:I894"/>
    <mergeCell ref="J893:J894"/>
    <mergeCell ref="I895:I896"/>
    <mergeCell ref="J895:J896"/>
    <mergeCell ref="I897:I898"/>
    <mergeCell ref="J897:J898"/>
    <mergeCell ref="I899:I900"/>
    <mergeCell ref="J899:J900"/>
    <mergeCell ref="I901:I902"/>
    <mergeCell ref="J901:J902"/>
    <mergeCell ref="I903:I904"/>
    <mergeCell ref="J903:J904"/>
    <mergeCell ref="I905:I906"/>
    <mergeCell ref="J905:J906"/>
    <mergeCell ref="J913:J914"/>
    <mergeCell ref="I915:I916"/>
    <mergeCell ref="J915:J916"/>
    <mergeCell ref="I917:I918"/>
    <mergeCell ref="J917:J918"/>
    <mergeCell ref="I919:I920"/>
    <mergeCell ref="J919:J920"/>
    <mergeCell ref="I921:I922"/>
    <mergeCell ref="J921:J922"/>
    <mergeCell ref="I923:I924"/>
    <mergeCell ref="J923:J924"/>
    <mergeCell ref="I925:I926"/>
    <mergeCell ref="J925:J926"/>
    <mergeCell ref="I927:I928"/>
    <mergeCell ref="J927:J928"/>
    <mergeCell ref="I929:I930"/>
    <mergeCell ref="J929:J930"/>
    <mergeCell ref="J935:J936"/>
    <mergeCell ref="I937:I938"/>
    <mergeCell ref="J937:J938"/>
    <mergeCell ref="I939:I940"/>
    <mergeCell ref="J939:J940"/>
    <mergeCell ref="I941:I942"/>
    <mergeCell ref="J941:J942"/>
    <mergeCell ref="I943:I944"/>
    <mergeCell ref="J943:J944"/>
    <mergeCell ref="I945:I946"/>
    <mergeCell ref="J945:J946"/>
    <mergeCell ref="I947:I948"/>
    <mergeCell ref="J947:J948"/>
    <mergeCell ref="I949:I950"/>
    <mergeCell ref="J949:J950"/>
    <mergeCell ref="I951:I952"/>
    <mergeCell ref="J951:J952"/>
    <mergeCell ref="J957:J958"/>
    <mergeCell ref="I959:I960"/>
    <mergeCell ref="J959:J960"/>
    <mergeCell ref="I961:I962"/>
    <mergeCell ref="J961:J962"/>
    <mergeCell ref="I963:I964"/>
    <mergeCell ref="J963:J964"/>
    <mergeCell ref="I965:I966"/>
    <mergeCell ref="J965:J966"/>
    <mergeCell ref="I967:I968"/>
    <mergeCell ref="J967:J968"/>
    <mergeCell ref="I969:I970"/>
    <mergeCell ref="J969:J970"/>
    <mergeCell ref="I971:I972"/>
    <mergeCell ref="J971:J972"/>
    <mergeCell ref="I973:I974"/>
    <mergeCell ref="J973:J974"/>
    <mergeCell ref="J979:J980"/>
    <mergeCell ref="I981:I982"/>
    <mergeCell ref="J981:J982"/>
    <mergeCell ref="I983:I984"/>
    <mergeCell ref="J983:J984"/>
    <mergeCell ref="I985:I986"/>
    <mergeCell ref="J985:J986"/>
    <mergeCell ref="I987:I988"/>
    <mergeCell ref="J987:J988"/>
    <mergeCell ref="I989:I990"/>
    <mergeCell ref="J989:J990"/>
    <mergeCell ref="I991:I992"/>
    <mergeCell ref="J991:J992"/>
    <mergeCell ref="I993:I994"/>
    <mergeCell ref="J993:J994"/>
    <mergeCell ref="I995:I996"/>
    <mergeCell ref="J995:J996"/>
    <mergeCell ref="J1003:J1004"/>
    <mergeCell ref="I1005:I1006"/>
    <mergeCell ref="J1005:J1006"/>
    <mergeCell ref="I1007:I1008"/>
    <mergeCell ref="J1007:J1008"/>
    <mergeCell ref="I1009:I1010"/>
    <mergeCell ref="J1009:J1010"/>
    <mergeCell ref="I1011:I1012"/>
    <mergeCell ref="J1011:J1012"/>
    <mergeCell ref="I1013:I1014"/>
    <mergeCell ref="J1013:J1014"/>
    <mergeCell ref="I1015:I1016"/>
    <mergeCell ref="J1015:J1016"/>
    <mergeCell ref="I1017:I1018"/>
    <mergeCell ref="J1017:J1018"/>
    <mergeCell ref="I1019:I1020"/>
    <mergeCell ref="J1019:J1020"/>
    <mergeCell ref="J1025:J1026"/>
    <mergeCell ref="I1027:I1028"/>
    <mergeCell ref="J1027:J1028"/>
    <mergeCell ref="I1029:I1030"/>
    <mergeCell ref="J1029:J1030"/>
    <mergeCell ref="I1031:I1032"/>
    <mergeCell ref="J1031:J1032"/>
    <mergeCell ref="I1033:I1034"/>
    <mergeCell ref="J1033:J1034"/>
    <mergeCell ref="I1035:I1036"/>
    <mergeCell ref="J1035:J1036"/>
    <mergeCell ref="I1037:I1038"/>
    <mergeCell ref="J1037:J1038"/>
    <mergeCell ref="I1039:I1040"/>
    <mergeCell ref="J1039:J1040"/>
    <mergeCell ref="I1041:I1042"/>
    <mergeCell ref="J1041:J1042"/>
    <mergeCell ref="J1047:J1048"/>
    <mergeCell ref="I1049:I1050"/>
    <mergeCell ref="J1049:J1050"/>
    <mergeCell ref="I1051:I1052"/>
    <mergeCell ref="J1051:J1052"/>
    <mergeCell ref="I1053:I1054"/>
    <mergeCell ref="J1053:J1054"/>
    <mergeCell ref="I1055:I1056"/>
    <mergeCell ref="J1055:J1056"/>
    <mergeCell ref="I1057:I1058"/>
    <mergeCell ref="J1057:J1058"/>
    <mergeCell ref="I1059:I1060"/>
    <mergeCell ref="J1059:J1060"/>
    <mergeCell ref="I1061:I1062"/>
    <mergeCell ref="J1061:J1062"/>
    <mergeCell ref="I1063:I1064"/>
    <mergeCell ref="J1063:J1064"/>
    <mergeCell ref="J1069:J1070"/>
    <mergeCell ref="I1071:I1072"/>
    <mergeCell ref="J1071:J1072"/>
    <mergeCell ref="I1073:I1074"/>
    <mergeCell ref="J1073:J1074"/>
    <mergeCell ref="I1075:I1076"/>
    <mergeCell ref="J1075:J1076"/>
    <mergeCell ref="I1077:I1078"/>
    <mergeCell ref="J1077:J1078"/>
    <mergeCell ref="I1079:I1080"/>
    <mergeCell ref="J1079:J1080"/>
    <mergeCell ref="I1081:I1082"/>
    <mergeCell ref="J1081:J1082"/>
    <mergeCell ref="I1083:I1084"/>
    <mergeCell ref="J1083:J1084"/>
    <mergeCell ref="I1085:I1086"/>
    <mergeCell ref="J1085:J1086"/>
    <mergeCell ref="J1093:J1094"/>
    <mergeCell ref="I1095:I1096"/>
    <mergeCell ref="J1095:J1096"/>
    <mergeCell ref="I1097:I1098"/>
    <mergeCell ref="J1097:J1098"/>
    <mergeCell ref="I1099:I1100"/>
    <mergeCell ref="J1099:J1100"/>
    <mergeCell ref="I1101:I1102"/>
    <mergeCell ref="J1101:J1102"/>
    <mergeCell ref="I1103:I1104"/>
    <mergeCell ref="J1103:J1104"/>
    <mergeCell ref="I1105:I1106"/>
    <mergeCell ref="J1105:J1106"/>
    <mergeCell ref="I1107:I1108"/>
    <mergeCell ref="J1107:J1108"/>
    <mergeCell ref="I1109:I1110"/>
    <mergeCell ref="J1109:J1110"/>
    <mergeCell ref="J1115:J1116"/>
    <mergeCell ref="I1117:I1118"/>
    <mergeCell ref="J1117:J1118"/>
    <mergeCell ref="I1119:I1120"/>
    <mergeCell ref="J1119:J1120"/>
    <mergeCell ref="I1121:I1122"/>
    <mergeCell ref="J1121:J1122"/>
    <mergeCell ref="I1123:I1124"/>
    <mergeCell ref="J1123:J1124"/>
    <mergeCell ref="I1125:I1126"/>
    <mergeCell ref="J1125:J1126"/>
    <mergeCell ref="I1127:I1128"/>
    <mergeCell ref="J1127:J1128"/>
    <mergeCell ref="I1129:I1130"/>
    <mergeCell ref="J1129:J1130"/>
    <mergeCell ref="I1131:I1132"/>
    <mergeCell ref="J1131:J1132"/>
    <mergeCell ref="J1137:J1138"/>
    <mergeCell ref="I1139:I1140"/>
    <mergeCell ref="J1139:J1140"/>
    <mergeCell ref="I1141:I1142"/>
    <mergeCell ref="J1141:J1142"/>
    <mergeCell ref="I1143:I1144"/>
    <mergeCell ref="J1143:J1144"/>
    <mergeCell ref="I1145:I1146"/>
    <mergeCell ref="J1145:J1146"/>
    <mergeCell ref="I1147:I1148"/>
    <mergeCell ref="J1147:J1148"/>
    <mergeCell ref="I1149:I1150"/>
    <mergeCell ref="J1149:J1150"/>
    <mergeCell ref="I1151:I1152"/>
    <mergeCell ref="J1151:J1152"/>
    <mergeCell ref="I1153:I1154"/>
    <mergeCell ref="J1153:J1154"/>
    <mergeCell ref="J1159:J1160"/>
    <mergeCell ref="I1161:I1162"/>
    <mergeCell ref="J1161:J1162"/>
    <mergeCell ref="I1163:I1164"/>
    <mergeCell ref="J1163:J1164"/>
    <mergeCell ref="I1165:I1166"/>
    <mergeCell ref="J1165:J1166"/>
    <mergeCell ref="I1167:I1168"/>
    <mergeCell ref="J1167:J1168"/>
    <mergeCell ref="I1169:I1170"/>
    <mergeCell ref="J1169:J1170"/>
    <mergeCell ref="I1171:I1172"/>
    <mergeCell ref="J1171:J1172"/>
    <mergeCell ref="I1173:I1174"/>
    <mergeCell ref="J1173:J1174"/>
    <mergeCell ref="I1175:I1176"/>
    <mergeCell ref="J1175:J1176"/>
    <mergeCell ref="J1183:J1184"/>
    <mergeCell ref="I1185:I1186"/>
    <mergeCell ref="J1185:J1186"/>
    <mergeCell ref="I1187:I1188"/>
    <mergeCell ref="J1187:J1188"/>
    <mergeCell ref="I1189:I1190"/>
    <mergeCell ref="J1189:J1190"/>
    <mergeCell ref="I1191:I1192"/>
    <mergeCell ref="J1191:J1192"/>
    <mergeCell ref="I1193:I1194"/>
    <mergeCell ref="J1193:J1194"/>
    <mergeCell ref="I1195:I1196"/>
    <mergeCell ref="J1195:J1196"/>
    <mergeCell ref="I1197:I1198"/>
    <mergeCell ref="J1197:J1198"/>
    <mergeCell ref="I1199:I1200"/>
    <mergeCell ref="J1199:J1200"/>
    <mergeCell ref="I1201:I1202"/>
    <mergeCell ref="J1201:J1202"/>
    <mergeCell ref="I1203:I1204"/>
    <mergeCell ref="J1203:J1204"/>
    <mergeCell ref="L807:L808"/>
    <mergeCell ref="L809:L810"/>
    <mergeCell ref="L811:L812"/>
    <mergeCell ref="L813:L814"/>
    <mergeCell ref="L815:L816"/>
    <mergeCell ref="L817:L818"/>
    <mergeCell ref="L819:L820"/>
    <mergeCell ref="L821:L822"/>
    <mergeCell ref="L823:L824"/>
    <mergeCell ref="L825:L826"/>
    <mergeCell ref="L827:L828"/>
    <mergeCell ref="L829:L830"/>
    <mergeCell ref="L831:L832"/>
    <mergeCell ref="L833:L834"/>
    <mergeCell ref="L835:L836"/>
    <mergeCell ref="L837:L838"/>
    <mergeCell ref="L839:L840"/>
    <mergeCell ref="L841:L842"/>
    <mergeCell ref="L843:L844"/>
    <mergeCell ref="L845:L846"/>
    <mergeCell ref="L847:L848"/>
    <mergeCell ref="L849:L850"/>
    <mergeCell ref="L851:L852"/>
    <mergeCell ref="L853:L854"/>
    <mergeCell ref="L855:L856"/>
    <mergeCell ref="L857:L858"/>
    <mergeCell ref="L859:L860"/>
    <mergeCell ref="L861:L862"/>
    <mergeCell ref="L863:L864"/>
    <mergeCell ref="L865:L866"/>
    <mergeCell ref="L867:L868"/>
    <mergeCell ref="L869:L870"/>
    <mergeCell ref="L871:L872"/>
    <mergeCell ref="L873:L874"/>
    <mergeCell ref="L875:L876"/>
    <mergeCell ref="L877:L878"/>
    <mergeCell ref="L879:L880"/>
    <mergeCell ref="L881:L882"/>
    <mergeCell ref="L883:L884"/>
    <mergeCell ref="L885:L886"/>
    <mergeCell ref="L887:L888"/>
    <mergeCell ref="L889:L890"/>
    <mergeCell ref="L891:L892"/>
    <mergeCell ref="L893:L894"/>
    <mergeCell ref="L895:L896"/>
    <mergeCell ref="L897:L898"/>
    <mergeCell ref="L899:L900"/>
    <mergeCell ref="L901:L902"/>
    <mergeCell ref="L903:L904"/>
    <mergeCell ref="L905:L906"/>
    <mergeCell ref="L907:L908"/>
    <mergeCell ref="L909:L910"/>
    <mergeCell ref="L911:L912"/>
    <mergeCell ref="L913:L914"/>
    <mergeCell ref="L915:L916"/>
    <mergeCell ref="L917:L918"/>
    <mergeCell ref="L919:L920"/>
    <mergeCell ref="L921:L922"/>
    <mergeCell ref="L923:L924"/>
    <mergeCell ref="L925:L926"/>
    <mergeCell ref="L927:L928"/>
    <mergeCell ref="L929:L930"/>
    <mergeCell ref="L931:L932"/>
    <mergeCell ref="L933:L934"/>
    <mergeCell ref="L935:L936"/>
    <mergeCell ref="L937:L938"/>
    <mergeCell ref="L939:L940"/>
    <mergeCell ref="L941:L942"/>
    <mergeCell ref="L943:L944"/>
    <mergeCell ref="L945:L946"/>
    <mergeCell ref="L947:L948"/>
    <mergeCell ref="L949:L950"/>
    <mergeCell ref="L951:L952"/>
    <mergeCell ref="L953:L954"/>
    <mergeCell ref="L955:L956"/>
    <mergeCell ref="L957:L958"/>
    <mergeCell ref="L959:L960"/>
    <mergeCell ref="L961:L962"/>
    <mergeCell ref="L963:L964"/>
    <mergeCell ref="L965:L966"/>
    <mergeCell ref="L967:L968"/>
    <mergeCell ref="L969:L970"/>
    <mergeCell ref="L971:L972"/>
    <mergeCell ref="L973:L974"/>
    <mergeCell ref="L975:L976"/>
    <mergeCell ref="L977:L978"/>
    <mergeCell ref="L979:L980"/>
    <mergeCell ref="L981:L982"/>
    <mergeCell ref="L983:L984"/>
    <mergeCell ref="L985:L986"/>
    <mergeCell ref="L987:L988"/>
    <mergeCell ref="L989:L990"/>
    <mergeCell ref="L991:L992"/>
    <mergeCell ref="L993:L994"/>
    <mergeCell ref="L995:L996"/>
    <mergeCell ref="L997:L998"/>
    <mergeCell ref="L999:L1000"/>
    <mergeCell ref="L1001:L1002"/>
    <mergeCell ref="L1003:L1004"/>
    <mergeCell ref="L1005:L1006"/>
    <mergeCell ref="L1007:L1008"/>
    <mergeCell ref="L1009:L1010"/>
    <mergeCell ref="L1011:L1012"/>
    <mergeCell ref="L1013:L1014"/>
    <mergeCell ref="L1015:L1016"/>
    <mergeCell ref="L1017:L1018"/>
    <mergeCell ref="L1019:L1020"/>
    <mergeCell ref="L1021:L1022"/>
    <mergeCell ref="L1023:L1024"/>
    <mergeCell ref="L1025:L1026"/>
    <mergeCell ref="L1027:L1028"/>
    <mergeCell ref="L1029:L1030"/>
    <mergeCell ref="L1031:L1032"/>
    <mergeCell ref="L1033:L1034"/>
    <mergeCell ref="L1035:L1036"/>
    <mergeCell ref="L1037:L1038"/>
    <mergeCell ref="L1039:L1040"/>
    <mergeCell ref="L1041:L1042"/>
    <mergeCell ref="L1043:L1044"/>
    <mergeCell ref="L1045:L1046"/>
    <mergeCell ref="L1047:L1048"/>
    <mergeCell ref="L1049:L1050"/>
    <mergeCell ref="L1051:L1052"/>
    <mergeCell ref="L1053:L1054"/>
    <mergeCell ref="L1055:L1056"/>
    <mergeCell ref="L1057:L1058"/>
    <mergeCell ref="L1059:L1060"/>
    <mergeCell ref="L1061:L1062"/>
    <mergeCell ref="L1063:L1064"/>
    <mergeCell ref="L1065:L1066"/>
    <mergeCell ref="L1067:L1068"/>
    <mergeCell ref="L1069:L1070"/>
    <mergeCell ref="L1071:L1072"/>
    <mergeCell ref="L1073:L1074"/>
    <mergeCell ref="L1075:L1076"/>
    <mergeCell ref="L1077:L1078"/>
    <mergeCell ref="L1079:L1080"/>
    <mergeCell ref="L1081:L1082"/>
    <mergeCell ref="L1083:L1084"/>
    <mergeCell ref="L1085:L1086"/>
    <mergeCell ref="L1087:L1088"/>
    <mergeCell ref="L1089:L1090"/>
    <mergeCell ref="L1091:L1092"/>
    <mergeCell ref="L1093:L1094"/>
    <mergeCell ref="L1095:L1096"/>
    <mergeCell ref="L1097:L1098"/>
    <mergeCell ref="L1099:L1100"/>
    <mergeCell ref="L1101:L1102"/>
    <mergeCell ref="L1103:L1104"/>
    <mergeCell ref="L1105:L1106"/>
    <mergeCell ref="L1107:L1108"/>
    <mergeCell ref="L1109:L1110"/>
    <mergeCell ref="L1111:L1112"/>
    <mergeCell ref="L1113:L1114"/>
    <mergeCell ref="L1115:L1116"/>
    <mergeCell ref="L1117:L1118"/>
    <mergeCell ref="L1119:L1120"/>
    <mergeCell ref="L1121:L1122"/>
    <mergeCell ref="L1123:L1124"/>
    <mergeCell ref="L1125:L1126"/>
    <mergeCell ref="L1127:L1128"/>
    <mergeCell ref="L1129:L1130"/>
    <mergeCell ref="L1131:L1132"/>
    <mergeCell ref="L1133:L1134"/>
    <mergeCell ref="L1135:L1136"/>
    <mergeCell ref="L1137:L1138"/>
    <mergeCell ref="L1139:L1140"/>
    <mergeCell ref="L1141:L1142"/>
    <mergeCell ref="L1143:L1144"/>
    <mergeCell ref="L1145:L1146"/>
    <mergeCell ref="L1147:L1148"/>
    <mergeCell ref="L1149:L1150"/>
    <mergeCell ref="L1151:L1152"/>
    <mergeCell ref="L1153:L1154"/>
    <mergeCell ref="L1155:L1156"/>
    <mergeCell ref="L1157:L1158"/>
    <mergeCell ref="L1159:L1160"/>
    <mergeCell ref="L1161:L1162"/>
    <mergeCell ref="L1163:L1164"/>
    <mergeCell ref="L1165:L1166"/>
    <mergeCell ref="L1167:L1168"/>
    <mergeCell ref="L1203:L1204"/>
    <mergeCell ref="L1169:L1170"/>
    <mergeCell ref="L1171:L1172"/>
    <mergeCell ref="L1173:L1174"/>
    <mergeCell ref="L1175:L1176"/>
    <mergeCell ref="L1177:L1178"/>
    <mergeCell ref="L1179:L1180"/>
    <mergeCell ref="L1181:L1182"/>
    <mergeCell ref="L1183:L1184"/>
    <mergeCell ref="L1185:L1186"/>
    <mergeCell ref="L1187:L1188"/>
    <mergeCell ref="L1189:L1190"/>
    <mergeCell ref="L1191:L1192"/>
    <mergeCell ref="L1193:L1194"/>
    <mergeCell ref="L1195:L1196"/>
    <mergeCell ref="L1197:L1198"/>
    <mergeCell ref="L1199:L1200"/>
    <mergeCell ref="L1201:L1202"/>
  </mergeCells>
  <dataValidations count="1">
    <dataValidation type="list" allowBlank="1" showInputMessage="1" showErrorMessage="1" sqref="G859 G861 G863 G867 G869 G865 G803 G875 G877 G879 G881 G883 G885 G887 G889 G891 G893 G895 G897 G899 G901 G903 G905 G907 G909 G911 G913 G915 G917 G919 G921 G923 G925 G927 G929 G931 G933 G935 G937 G939 G941 G943 G945 G947 G949 G951 G953 G955 G957 G959 G961 G963 G965 G967 G969 G971 G973 G975 G977 G979 G981 G983 G985 G987 G989 G991 G993 G995 G997 G999 G1001 G1003 G1005 G1007 G1009 G1011 G1013 G1015 G1017 G1019 G1021 G1023 G1025 G1027 G1029 G1031 G1033 G1035 G1037 G1039 G1041 G1043 G1045 G1047 G1049 G1051 G1053 G1055 G1057 G1059 G1061 G1063 G1065 G1067 G1069 G1071 G1073 G1075 G1077 G1079 G1081 G1083 G1085 G1087 G1089 G1091 G1093 G1095 G1097 G1099 G1101 G1103 G1105 G1107 G1109 G1111 G1113 G1115 G1117 G1119 G1121 G1123 G1125 G1127 G1129 G1131 G1133 G1135 G1137 G1139 G1141 G1143 G1145 G1147 G1149 G1151 G1153 G1155 G1157 G1159 G1161 G1163 G1165 G1167 G1169 G1171 G1173 G1175 G1177 G1179 G1181 G1183 G1185 G1187 G1189 G1191 G1193 G1195 G1197 G1199 G1201 G1203 G837 G839 G829 G843 G841 G845 G799 G851 G849 G855 G853 G857 G805 G807 G809 G795 G811 G815 G817 G813 G819 G823 G825 G827 G801 G831 G833 G835 G789 G791" xr:uid="{95AF9E95-5543-41E5-81AE-13DF4D93A3FB}">
      <formula1>СПИСОКАК</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121CA-5268-4777-9945-347112444FAE}">
  <dimension ref="B1:C43"/>
  <sheetViews>
    <sheetView topLeftCell="A16" workbookViewId="0">
      <selection activeCell="B45" sqref="B45"/>
    </sheetView>
  </sheetViews>
  <sheetFormatPr defaultRowHeight="15" x14ac:dyDescent="0.25"/>
  <cols>
    <col min="2" max="2" width="61.42578125" bestFit="1" customWidth="1"/>
    <col min="3" max="3" width="93" bestFit="1" customWidth="1"/>
  </cols>
  <sheetData>
    <row r="1" spans="2:3" x14ac:dyDescent="0.25">
      <c r="B1" t="s">
        <v>77</v>
      </c>
      <c r="C1" t="s">
        <v>78</v>
      </c>
    </row>
    <row r="2" spans="2:3" x14ac:dyDescent="0.25">
      <c r="B2" s="1" t="s">
        <v>11</v>
      </c>
      <c r="C2" s="3" t="s">
        <v>12</v>
      </c>
    </row>
    <row r="3" spans="2:3" x14ac:dyDescent="0.25">
      <c r="B3" s="1" t="s">
        <v>13</v>
      </c>
      <c r="C3" s="3" t="s">
        <v>14</v>
      </c>
    </row>
    <row r="4" spans="2:3" x14ac:dyDescent="0.25">
      <c r="B4" s="1" t="s">
        <v>15</v>
      </c>
      <c r="C4" s="3" t="s">
        <v>16</v>
      </c>
    </row>
    <row r="5" spans="2:3" x14ac:dyDescent="0.25">
      <c r="B5" s="1" t="s">
        <v>17</v>
      </c>
      <c r="C5" s="3" t="s">
        <v>18</v>
      </c>
    </row>
    <row r="6" spans="2:3" x14ac:dyDescent="0.25">
      <c r="B6" s="1" t="s">
        <v>19</v>
      </c>
      <c r="C6" s="3" t="s">
        <v>20</v>
      </c>
    </row>
    <row r="7" spans="2:3" x14ac:dyDescent="0.25">
      <c r="B7" s="1" t="s">
        <v>21</v>
      </c>
      <c r="C7" s="3" t="s">
        <v>22</v>
      </c>
    </row>
    <row r="8" spans="2:3" x14ac:dyDescent="0.25">
      <c r="B8" s="1" t="s">
        <v>23</v>
      </c>
      <c r="C8" s="3" t="s">
        <v>24</v>
      </c>
    </row>
    <row r="9" spans="2:3" x14ac:dyDescent="0.25">
      <c r="B9" s="1" t="s">
        <v>25</v>
      </c>
      <c r="C9" s="3" t="s">
        <v>26</v>
      </c>
    </row>
    <row r="10" spans="2:3" x14ac:dyDescent="0.25">
      <c r="B10" s="1" t="s">
        <v>27</v>
      </c>
      <c r="C10" s="3" t="s">
        <v>28</v>
      </c>
    </row>
    <row r="11" spans="2:3" x14ac:dyDescent="0.25">
      <c r="B11" s="1" t="s">
        <v>29</v>
      </c>
      <c r="C11" s="3" t="s">
        <v>30</v>
      </c>
    </row>
    <row r="12" spans="2:3" x14ac:dyDescent="0.25">
      <c r="B12" s="1" t="s">
        <v>31</v>
      </c>
      <c r="C12" s="3" t="s">
        <v>32</v>
      </c>
    </row>
    <row r="13" spans="2:3" x14ac:dyDescent="0.25">
      <c r="B13" s="2" t="s">
        <v>33</v>
      </c>
      <c r="C13" s="3" t="s">
        <v>34</v>
      </c>
    </row>
    <row r="14" spans="2:3" x14ac:dyDescent="0.25">
      <c r="B14" s="1" t="s">
        <v>35</v>
      </c>
      <c r="C14" s="3" t="s">
        <v>36</v>
      </c>
    </row>
    <row r="15" spans="2:3" x14ac:dyDescent="0.25">
      <c r="B15" s="1" t="s">
        <v>37</v>
      </c>
      <c r="C15" s="3" t="s">
        <v>38</v>
      </c>
    </row>
    <row r="16" spans="2:3" x14ac:dyDescent="0.25">
      <c r="B16" s="1" t="s">
        <v>39</v>
      </c>
      <c r="C16" s="3" t="s">
        <v>40</v>
      </c>
    </row>
    <row r="17" spans="2:3" x14ac:dyDescent="0.25">
      <c r="B17" s="1" t="s">
        <v>41</v>
      </c>
      <c r="C17" s="3" t="s">
        <v>42</v>
      </c>
    </row>
    <row r="18" spans="2:3" x14ac:dyDescent="0.25">
      <c r="B18" s="1" t="s">
        <v>43</v>
      </c>
      <c r="C18" s="3" t="s">
        <v>44</v>
      </c>
    </row>
    <row r="19" spans="2:3" x14ac:dyDescent="0.25">
      <c r="B19" s="1" t="s">
        <v>45</v>
      </c>
      <c r="C19" s="3" t="s">
        <v>46</v>
      </c>
    </row>
    <row r="20" spans="2:3" x14ac:dyDescent="0.25">
      <c r="B20" s="1" t="s">
        <v>47</v>
      </c>
      <c r="C20" s="3" t="s">
        <v>48</v>
      </c>
    </row>
    <row r="21" spans="2:3" x14ac:dyDescent="0.25">
      <c r="B21" s="1" t="s">
        <v>49</v>
      </c>
      <c r="C21" s="3" t="s">
        <v>50</v>
      </c>
    </row>
    <row r="22" spans="2:3" x14ac:dyDescent="0.25">
      <c r="B22" s="1" t="s">
        <v>51</v>
      </c>
      <c r="C22" s="3" t="s">
        <v>52</v>
      </c>
    </row>
    <row r="23" spans="2:3" x14ac:dyDescent="0.25">
      <c r="B23" s="1" t="s">
        <v>53</v>
      </c>
      <c r="C23" s="3" t="s">
        <v>54</v>
      </c>
    </row>
    <row r="24" spans="2:3" x14ac:dyDescent="0.25">
      <c r="B24" s="1" t="s">
        <v>55</v>
      </c>
      <c r="C24" s="3" t="s">
        <v>56</v>
      </c>
    </row>
    <row r="25" spans="2:3" x14ac:dyDescent="0.25">
      <c r="B25" s="1" t="s">
        <v>57</v>
      </c>
      <c r="C25" s="3" t="s">
        <v>58</v>
      </c>
    </row>
    <row r="26" spans="2:3" x14ac:dyDescent="0.25">
      <c r="B26" s="1" t="s">
        <v>59</v>
      </c>
      <c r="C26" s="3" t="s">
        <v>60</v>
      </c>
    </row>
    <row r="27" spans="2:3" x14ac:dyDescent="0.25">
      <c r="B27" s="1" t="s">
        <v>61</v>
      </c>
      <c r="C27" s="3" t="s">
        <v>62</v>
      </c>
    </row>
    <row r="28" spans="2:3" x14ac:dyDescent="0.25">
      <c r="B28" s="1" t="s">
        <v>63</v>
      </c>
      <c r="C28" s="3" t="s">
        <v>64</v>
      </c>
    </row>
    <row r="29" spans="2:3" x14ac:dyDescent="0.25">
      <c r="B29" s="1" t="s">
        <v>65</v>
      </c>
      <c r="C29" s="3" t="s">
        <v>66</v>
      </c>
    </row>
    <row r="30" spans="2:3" x14ac:dyDescent="0.25">
      <c r="B30" s="1" t="s">
        <v>67</v>
      </c>
      <c r="C30" s="3" t="s">
        <v>68</v>
      </c>
    </row>
    <row r="31" spans="2:3" x14ac:dyDescent="0.25">
      <c r="B31" s="1" t="s">
        <v>69</v>
      </c>
      <c r="C31" s="3" t="s">
        <v>70</v>
      </c>
    </row>
    <row r="32" spans="2:3" x14ac:dyDescent="0.25">
      <c r="B32" s="1" t="s">
        <v>71</v>
      </c>
      <c r="C32" s="3" t="s">
        <v>72</v>
      </c>
    </row>
    <row r="33" spans="2:3" x14ac:dyDescent="0.25">
      <c r="B33" s="1" t="s">
        <v>73</v>
      </c>
      <c r="C33" s="3" t="s">
        <v>74</v>
      </c>
    </row>
    <row r="34" spans="2:3" x14ac:dyDescent="0.25">
      <c r="B34" s="4" t="s">
        <v>75</v>
      </c>
      <c r="C34" s="5" t="s">
        <v>76</v>
      </c>
    </row>
    <row r="35" spans="2:3" x14ac:dyDescent="0.25">
      <c r="B35" s="36" t="s">
        <v>663</v>
      </c>
      <c r="C35" s="37" t="s">
        <v>82</v>
      </c>
    </row>
    <row r="36" spans="2:3" x14ac:dyDescent="0.25">
      <c r="B36" s="36" t="s">
        <v>664</v>
      </c>
      <c r="C36" s="37" t="s">
        <v>82</v>
      </c>
    </row>
    <row r="37" spans="2:3" x14ac:dyDescent="0.25">
      <c r="B37" s="36" t="s">
        <v>662</v>
      </c>
      <c r="C37" s="37" t="s">
        <v>82</v>
      </c>
    </row>
    <row r="38" spans="2:3" x14ac:dyDescent="0.25">
      <c r="B38" s="14" t="s">
        <v>638</v>
      </c>
      <c r="C38" s="15" t="s">
        <v>82</v>
      </c>
    </row>
    <row r="39" spans="2:3" x14ac:dyDescent="0.25">
      <c r="B39" s="36" t="s">
        <v>680</v>
      </c>
      <c r="C39" s="37" t="s">
        <v>82</v>
      </c>
    </row>
    <row r="40" spans="2:3" x14ac:dyDescent="0.25">
      <c r="B40" s="36" t="s">
        <v>545</v>
      </c>
      <c r="C40" s="37"/>
    </row>
    <row r="41" spans="2:3" x14ac:dyDescent="0.25">
      <c r="B41" s="14" t="s">
        <v>679</v>
      </c>
      <c r="C41" s="15" t="s">
        <v>82</v>
      </c>
    </row>
    <row r="42" spans="2:3" x14ac:dyDescent="0.25">
      <c r="B42" s="14" t="s">
        <v>684</v>
      </c>
      <c r="C42" s="15" t="s">
        <v>82</v>
      </c>
    </row>
    <row r="43" spans="2:3" x14ac:dyDescent="0.25">
      <c r="B43" s="14" t="s">
        <v>697</v>
      </c>
      <c r="C43" s="15"/>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Справочник</vt:lpstr>
      <vt:lpstr>СПИСОКАК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Паянтинова Алтынай Алановна</dc:creator>
  <cp:lastModifiedBy>Севелова Марина Сергеевна</cp:lastModifiedBy>
  <dcterms:created xsi:type="dcterms:W3CDTF">2026-08-27T09:23:25Z</dcterms:created>
  <dcterms:modified xsi:type="dcterms:W3CDTF">2026-10-02T06:09:43Z</dcterms:modified>
</cp:coreProperties>
</file>